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장애인제품 구매실적\"/>
    </mc:Choice>
  </mc:AlternateContent>
  <bookViews>
    <workbookView xWindow="0" yWindow="0" windowWidth="28800" windowHeight="1206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6" i="1" l="1"/>
  <c r="D8" i="1" l="1"/>
  <c r="E8" i="1" s="1"/>
  <c r="D11" i="1"/>
  <c r="E11" i="1" s="1"/>
  <c r="D14" i="1" l="1"/>
  <c r="E14" i="1" s="1"/>
  <c r="D6" i="1" l="1"/>
  <c r="D15" i="1" l="1"/>
  <c r="E15" i="1" s="1"/>
</calcChain>
</file>

<file path=xl/sharedStrings.xml><?xml version="1.0" encoding="utf-8"?>
<sst xmlns="http://schemas.openxmlformats.org/spreadsheetml/2006/main" count="22" uniqueCount="20">
  <si>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</si>
  <si>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</si>
  <si>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</si>
  <si>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</si>
  <si>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</si>
  <si>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(단위: 원)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</si>
  <si>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</si>
  <si>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</si>
  <si>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</si>
  <si>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1분기 소계</t>
    <phoneticPr fontId="2" type="noConversion"/>
  </si>
  <si>
    <t>2분기</t>
    <phoneticPr fontId="2" type="noConversion"/>
  </si>
  <si>
    <t>2분기 소계</t>
    <phoneticPr fontId="2" type="noConversion"/>
  </si>
  <si>
    <t>3분기</t>
    <phoneticPr fontId="2" type="noConversion"/>
  </si>
  <si>
    <t>3분기 소계</t>
    <phoneticPr fontId="2" type="noConversion"/>
  </si>
  <si>
    <t>4분기</t>
    <phoneticPr fontId="2" type="noConversion"/>
  </si>
  <si>
    <t>업무용 컴퓨터</t>
    <phoneticPr fontId="2" type="noConversion"/>
  </si>
  <si>
    <t>2대</t>
    <phoneticPr fontId="2" type="noConversion"/>
  </si>
  <si>
    <t>-</t>
    <phoneticPr fontId="2" type="noConversion"/>
  </si>
  <si>
    <t>3대</t>
    <phoneticPr fontId="2" type="noConversion"/>
  </si>
  <si>
    <t>2019년 한국영상자료원 장애인 생산품 구매실적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</si>
</sst>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1" fontId="4" fillId="0" borderId="1" xfId="1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10" fontId="9" fillId="4" borderId="1" xfId="0" applyNumberFormat="1" applyFont="1" applyFill="1" applyBorder="1">
      <alignment vertical="center"/>
    </xf>
    <xf numFmtId="41" fontId="9" fillId="3" borderId="1" xfId="1" applyFont="1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32" sqref="D32"/>
    </sheetView>
  </sheetViews>
  <sheetFormatPr defaultRowHeight="13.5" x14ac:dyDescent="0.3"/>
  <cols>
    <col min="1" max="1" width="9" style="1"/>
    <col min="2" max="2" width="35.25" style="1" bestFit="1" customWidth="1"/>
    <col min="3" max="3" width="11.375" style="3" customWidth="1"/>
    <col min="4" max="4" width="14.625" style="2" bestFit="1" customWidth="1"/>
    <col min="5" max="5" width="23.875" style="1" customWidth="1"/>
    <col min="6" max="16384" width="9" style="1"/>
  </cols>
  <sheetData>
    <row r="1" spans="1:5" s="12" customFormat="1" ht="26.25" x14ac:dyDescent="0.3">
      <c r="A1" s="14" t="s">
        <v>19</v>
      </c>
      <c r="C1" s="17"/>
      <c r="D1" s="13"/>
    </row>
    <row r="2" spans="1:5" x14ac:dyDescent="0.3">
      <c r="D2" s="18" t="s">
        <v>5</v>
      </c>
    </row>
    <row r="3" spans="1:5" s="11" customFormat="1" ht="18" customHeight="1" x14ac:dyDescent="0.3">
      <c r="A3" s="15" t="s">
        <v>0</v>
      </c>
      <c r="B3" s="15" t="s">
        <v>1</v>
      </c>
      <c r="C3" s="15" t="s">
        <v>2</v>
      </c>
      <c r="D3" s="16" t="s">
        <v>3</v>
      </c>
      <c r="E3" s="15" t="s">
        <v>4</v>
      </c>
    </row>
    <row r="4" spans="1:5" ht="18" customHeight="1" x14ac:dyDescent="0.3">
      <c r="A4" s="27" t="s">
        <v>8</v>
      </c>
      <c r="B4" s="25" t="s">
        <v>15</v>
      </c>
      <c r="C4" s="24" t="s">
        <v>18</v>
      </c>
      <c r="D4" s="5">
        <v>2895550</v>
      </c>
      <c r="E4" s="4"/>
    </row>
    <row r="5" spans="1:5" ht="18" customHeight="1" x14ac:dyDescent="0.3">
      <c r="A5" s="28"/>
      <c r="B5" s="25" t="s">
        <v>15</v>
      </c>
      <c r="C5" s="24" t="s">
        <v>16</v>
      </c>
      <c r="D5" s="5">
        <v>1930360</v>
      </c>
      <c r="E5" s="4"/>
    </row>
    <row r="6" spans="1:5" s="20" customFormat="1" ht="18" customHeight="1" x14ac:dyDescent="0.3">
      <c r="A6" s="29" t="s">
        <v>9</v>
      </c>
      <c r="B6" s="29"/>
      <c r="C6" s="29"/>
      <c r="D6" s="19">
        <f>SUM(D4:D5)</f>
        <v>4825910</v>
      </c>
      <c r="E6" s="22">
        <f>D6/1030449200</f>
        <v>4.6833070470625824E-3</v>
      </c>
    </row>
    <row r="7" spans="1:5" ht="18" customHeight="1" x14ac:dyDescent="0.3">
      <c r="A7" s="26" t="s">
        <v>10</v>
      </c>
      <c r="B7" s="25" t="s">
        <v>17</v>
      </c>
      <c r="C7" s="24"/>
      <c r="D7" s="8"/>
      <c r="E7" s="4"/>
    </row>
    <row r="8" spans="1:5" s="20" customFormat="1" ht="18" customHeight="1" x14ac:dyDescent="0.3">
      <c r="A8" s="29" t="s">
        <v>11</v>
      </c>
      <c r="B8" s="29"/>
      <c r="C8" s="29"/>
      <c r="D8" s="21">
        <f>SUM(D7:D7)</f>
        <v>0</v>
      </c>
      <c r="E8" s="22">
        <f>D8/1297487680</f>
        <v>0</v>
      </c>
    </row>
    <row r="9" spans="1:5" ht="18" customHeight="1" x14ac:dyDescent="0.3">
      <c r="A9" s="33" t="s">
        <v>12</v>
      </c>
      <c r="B9" s="25" t="s">
        <v>17</v>
      </c>
      <c r="C9" s="24"/>
      <c r="D9" s="5"/>
      <c r="E9" s="4"/>
    </row>
    <row r="10" spans="1:5" ht="18" customHeight="1" x14ac:dyDescent="0.3">
      <c r="A10" s="34"/>
      <c r="B10" s="6"/>
      <c r="C10" s="7"/>
      <c r="D10" s="5"/>
      <c r="E10" s="4"/>
    </row>
    <row r="11" spans="1:5" s="20" customFormat="1" ht="18" customHeight="1" x14ac:dyDescent="0.3">
      <c r="A11" s="29" t="s">
        <v>13</v>
      </c>
      <c r="B11" s="29"/>
      <c r="C11" s="29"/>
      <c r="D11" s="19">
        <f>SUM(D9:D10)</f>
        <v>0</v>
      </c>
      <c r="E11" s="22">
        <f>D11/253612830</f>
        <v>0</v>
      </c>
    </row>
    <row r="12" spans="1:5" ht="18" customHeight="1" x14ac:dyDescent="0.3">
      <c r="A12" s="31" t="s">
        <v>14</v>
      </c>
      <c r="B12" s="6"/>
      <c r="C12" s="7"/>
      <c r="D12" s="9"/>
      <c r="E12" s="10"/>
    </row>
    <row r="13" spans="1:5" ht="18" customHeight="1" x14ac:dyDescent="0.3">
      <c r="A13" s="32"/>
      <c r="B13" s="6"/>
      <c r="C13" s="7"/>
      <c r="D13" s="9"/>
      <c r="E13" s="10"/>
    </row>
    <row r="14" spans="1:5" s="20" customFormat="1" ht="18" customHeight="1" x14ac:dyDescent="0.3">
      <c r="A14" s="29" t="s">
        <v>6</v>
      </c>
      <c r="B14" s="29"/>
      <c r="C14" s="29"/>
      <c r="D14" s="19">
        <f>SUM(D12:D13)</f>
        <v>0</v>
      </c>
      <c r="E14" s="22">
        <f>D14/343777210</f>
        <v>0</v>
      </c>
    </row>
    <row r="15" spans="1:5" s="20" customFormat="1" ht="24.75" customHeight="1" x14ac:dyDescent="0.3">
      <c r="A15" s="30" t="s">
        <v>7</v>
      </c>
      <c r="B15" s="30"/>
      <c r="C15" s="30"/>
      <c r="D15" s="23">
        <f>D6+D8+D11+D14</f>
        <v>4825910</v>
      </c>
      <c r="E15" s="22">
        <f>D15/2116000000</f>
        <v>2.2806758034026463E-3</v>
      </c>
    </row>
  </sheetData>
  <mergeCells count="8">
    <mergeCell ref="A15:C15"/>
    <mergeCell ref="A12:A13"/>
    <mergeCell ref="A9:A10"/>
    <mergeCell ref="A4:A5"/>
    <mergeCell ref="A6:C6"/>
    <mergeCell ref="A8:C8"/>
    <mergeCell ref="A11:C11"/>
    <mergeCell ref="A14:C1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2019-09-20T08:02:12Z</dcterms:modified>
</cp:coreProperties>
</file>