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무추진비\2020\12월\"/>
    </mc:Choice>
  </mc:AlternateContent>
  <bookViews>
    <workbookView xWindow="0" yWindow="0" windowWidth="28800" windowHeight="12390" activeTab="11"/>
  </bookViews>
  <sheets>
    <sheet name="1월" sheetId="26" r:id="rId1"/>
    <sheet name="2월" sheetId="25" r:id="rId2"/>
    <sheet name="3월" sheetId="27" r:id="rId3"/>
    <sheet name="4월" sheetId="29" r:id="rId4"/>
    <sheet name="5월" sheetId="30" r:id="rId5"/>
    <sheet name="6월" sheetId="31" r:id="rId6"/>
    <sheet name="7월" sheetId="32" r:id="rId7"/>
    <sheet name="8월" sheetId="33" r:id="rId8"/>
    <sheet name="9월" sheetId="34" r:id="rId9"/>
    <sheet name="10월" sheetId="35" r:id="rId10"/>
    <sheet name="11월" sheetId="36" r:id="rId11"/>
    <sheet name="12월" sheetId="37" r:id="rId12"/>
  </sheets>
  <calcPr calcId="152511"/>
</workbook>
</file>

<file path=xl/calcChain.xml><?xml version="1.0" encoding="utf-8"?>
<calcChain xmlns="http://schemas.openxmlformats.org/spreadsheetml/2006/main">
  <c r="I20" i="37" l="1"/>
  <c r="I24" i="36" l="1"/>
  <c r="I21" i="35" l="1"/>
  <c r="I17" i="34" l="1"/>
  <c r="I19" i="33" l="1"/>
  <c r="I19" i="32" l="1"/>
  <c r="I14" i="31" l="1"/>
  <c r="I18" i="30" l="1"/>
  <c r="I19" i="29" l="1"/>
  <c r="I15" i="27" l="1"/>
  <c r="I18" i="25"/>
  <c r="I20" i="26" l="1"/>
</calcChain>
</file>

<file path=xl/sharedStrings.xml><?xml version="1.0" encoding="utf-8"?>
<sst xmlns="http://schemas.openxmlformats.org/spreadsheetml/2006/main" count="1212" uniqueCount="553">
  <si>
    <t>연번</t>
  </si>
  <si>
    <t>     </t>
    <phoneticPr fontId="4" type="noConversion"/>
  </si>
  <si>
    <t xml:space="preserve"> </t>
    <phoneticPr fontId="4" type="noConversion"/>
  </si>
  <si>
    <t>사용일시</t>
    <phoneticPr fontId="4" type="noConversion"/>
  </si>
  <si>
    <t>집행내역(목적)</t>
    <phoneticPr fontId="4" type="noConversion"/>
  </si>
  <si>
    <t>사용처(장소)</t>
    <phoneticPr fontId="4" type="noConversion"/>
  </si>
  <si>
    <t>집행대상자</t>
    <phoneticPr fontId="4" type="noConversion"/>
  </si>
  <si>
    <t>집행구분</t>
    <phoneticPr fontId="4" type="noConversion"/>
  </si>
  <si>
    <t>인원(명)</t>
    <phoneticPr fontId="4" type="noConversion"/>
  </si>
  <si>
    <t>집행금액(원)</t>
    <phoneticPr fontId="4" type="noConversion"/>
  </si>
  <si>
    <t>지역</t>
    <phoneticPr fontId="4" type="noConversion"/>
  </si>
  <si>
    <t>주간회의 후 오찬</t>
    <phoneticPr fontId="12" type="noConversion"/>
  </si>
  <si>
    <t>법인카드</t>
    <phoneticPr fontId="12" type="noConversion"/>
  </si>
  <si>
    <t>마포구 성암로 267</t>
    <phoneticPr fontId="12" type="noConversion"/>
  </si>
  <si>
    <t>시골보쌈&amp;감자옹심이
(02-303-1592)</t>
    <phoneticPr fontId="12" type="noConversion"/>
  </si>
  <si>
    <t>카페1895
(02-3153-2083)</t>
    <phoneticPr fontId="12" type="noConversion"/>
  </si>
  <si>
    <t>마포구 월드컵북로 400</t>
    <phoneticPr fontId="12" type="noConversion"/>
  </si>
  <si>
    <t>송추가마골
(02-371-0014)</t>
    <phoneticPr fontId="12" type="noConversion"/>
  </si>
  <si>
    <t>2020.01.06</t>
    <phoneticPr fontId="12" type="noConversion"/>
  </si>
  <si>
    <t>하노이의 아침
(02-363-8839)</t>
    <phoneticPr fontId="12" type="noConversion"/>
  </si>
  <si>
    <t>사무국장, 팀장8인</t>
    <phoneticPr fontId="12" type="noConversion"/>
  </si>
  <si>
    <t>2020.01.08</t>
    <phoneticPr fontId="12" type="noConversion"/>
  </si>
  <si>
    <t>수집팀 직원 업무협의 후 오찬</t>
    <phoneticPr fontId="12" type="noConversion"/>
  </si>
  <si>
    <t>배꼽집
(02-304-00418)</t>
    <phoneticPr fontId="12" type="noConversion"/>
  </si>
  <si>
    <t>소담비빔국수
(02-304-2774)</t>
    <phoneticPr fontId="12" type="noConversion"/>
  </si>
  <si>
    <t>2020.01.13</t>
    <phoneticPr fontId="12" type="noConversion"/>
  </si>
  <si>
    <t>배금화 낙지 전문점
(031-948-9866)</t>
    <phoneticPr fontId="12" type="noConversion"/>
  </si>
  <si>
    <t>2020.01.16</t>
    <phoneticPr fontId="12" type="noConversion"/>
  </si>
  <si>
    <t>영상자료원 콘텐츠 플랫폼 개선 관련 회의 후 오찬</t>
    <phoneticPr fontId="12" type="noConversion"/>
  </si>
  <si>
    <t>영상자료원 콘텐츠 플랫폼 개선 관련 회의 후 차대</t>
    <phoneticPr fontId="12" type="noConversion"/>
  </si>
  <si>
    <t>커피베르비에
(02-303-2730)</t>
    <phoneticPr fontId="12" type="noConversion"/>
  </si>
  <si>
    <t>2020.01.17</t>
    <phoneticPr fontId="12" type="noConversion"/>
  </si>
  <si>
    <t>킹콩부대찌개
(02-372-2009)</t>
    <phoneticPr fontId="12" type="noConversion"/>
  </si>
  <si>
    <t>2020.01.20</t>
    <phoneticPr fontId="12" type="noConversion"/>
  </si>
  <si>
    <t>팀장 8인</t>
    <phoneticPr fontId="12" type="noConversion"/>
  </si>
  <si>
    <t>카페마마스
(02-376-1250)</t>
    <phoneticPr fontId="12" type="noConversion"/>
  </si>
  <si>
    <t>2020.01.21</t>
    <phoneticPr fontId="12" type="noConversion"/>
  </si>
  <si>
    <t>보돌미역
(02-306-0775)</t>
    <phoneticPr fontId="12" type="noConversion"/>
  </si>
  <si>
    <t>찾아가는 영화관 담당자 6인</t>
    <phoneticPr fontId="12" type="noConversion"/>
  </si>
  <si>
    <t>2020.01.22</t>
    <phoneticPr fontId="12" type="noConversion"/>
  </si>
  <si>
    <t>정책기획팀 자료원 운영 관련 업무협의 후 오찬</t>
    <phoneticPr fontId="12" type="noConversion"/>
  </si>
  <si>
    <t>2020.01.28</t>
    <phoneticPr fontId="12" type="noConversion"/>
  </si>
  <si>
    <t>2020.01.29</t>
    <phoneticPr fontId="12" type="noConversion"/>
  </si>
  <si>
    <t>2020.01.02</t>
    <phoneticPr fontId="12" type="noConversion"/>
  </si>
  <si>
    <t>2020.01.10</t>
    <phoneticPr fontId="12" type="noConversion"/>
  </si>
  <si>
    <t>법인카드</t>
    <phoneticPr fontId="12" type="noConversion"/>
  </si>
  <si>
    <t>수집팀 홍OO, 황OO</t>
    <phoneticPr fontId="12" type="noConversion"/>
  </si>
  <si>
    <t>시네마테크팀 오OO팀장, 안OO</t>
    <phoneticPr fontId="12" type="noConversion"/>
  </si>
  <si>
    <t>사무국장,팀장8인
정책기획팀 정OO,경영관리팀 김OO</t>
    <phoneticPr fontId="12" type="noConversion"/>
  </si>
  <si>
    <t>김OO(포스트미디어 부장) 연구전시팀 정OO화팀장, 조OO</t>
    <phoneticPr fontId="12" type="noConversion"/>
  </si>
  <si>
    <t>김OO(포스트미디어 부장)
연구전시팀 정OO팀장, 조OO</t>
    <phoneticPr fontId="12" type="noConversion"/>
  </si>
  <si>
    <t>사무국장, 정책기획팀 유OO팀장, 경영관리팀 윤OO</t>
    <phoneticPr fontId="12" type="noConversion"/>
  </si>
  <si>
    <t>홍OO(영화기획자), 시네마테크팀 오OO팀장, 안OO</t>
    <phoneticPr fontId="12" type="noConversion"/>
  </si>
  <si>
    <t>정책기획팀 민OO, 정OO</t>
    <phoneticPr fontId="12" type="noConversion"/>
  </si>
  <si>
    <t>사무국장, 경영관리팀 변OO팀장</t>
    <phoneticPr fontId="12" type="noConversion"/>
  </si>
  <si>
    <t>시네마테크팀 오OO팀장, 연구전시팀 이OO</t>
    <phoneticPr fontId="12" type="noConversion"/>
  </si>
  <si>
    <t>서울 마포구 성암로 267</t>
  </si>
  <si>
    <t>서울 마포구 성암로 267</t>
    <phoneticPr fontId="12" type="noConversion"/>
  </si>
  <si>
    <t>서울 마포구 성암로 267</t>
    <phoneticPr fontId="4" type="noConversion"/>
  </si>
  <si>
    <t xml:space="preserve">
서울 마포구 성암로 267
</t>
    <phoneticPr fontId="12" type="noConversion"/>
  </si>
  <si>
    <t xml:space="preserve">서울 마포구 월드컵북로54길 17 </t>
  </si>
  <si>
    <t xml:space="preserve">서울 마포구 월드컵북로54길 17 </t>
    <phoneticPr fontId="12" type="noConversion"/>
  </si>
  <si>
    <t>서울 마포구 성암로 267</t>
    <phoneticPr fontId="12" type="noConversion"/>
  </si>
  <si>
    <t>서울 마포구 상암산로 76</t>
    <phoneticPr fontId="12" type="noConversion"/>
  </si>
  <si>
    <t>경기 파주시 교하로 739</t>
    <phoneticPr fontId="12" type="noConversion"/>
  </si>
  <si>
    <t>계</t>
    <phoneticPr fontId="4" type="noConversion"/>
  </si>
  <si>
    <t>정책기획팀 자료원 운영 관련 업무협의 후 차대</t>
    <phoneticPr fontId="12" type="noConversion"/>
  </si>
  <si>
    <t>직원 퇴직에 의한 인사발령 협의 후 오찬</t>
    <phoneticPr fontId="12" type="noConversion"/>
  </si>
  <si>
    <t>자료원 운영에 관한 회의 후 만찬</t>
    <phoneticPr fontId="12" type="noConversion"/>
  </si>
  <si>
    <t>카탈로깅팀 관련 업무협의 후 오찬</t>
    <phoneticPr fontId="12" type="noConversion"/>
  </si>
  <si>
    <t>시네마테크팀 업무협의 후 오찬</t>
    <phoneticPr fontId="12" type="noConversion"/>
  </si>
  <si>
    <t>기관운영 관련 업무협의 후 오찬</t>
    <phoneticPr fontId="12" type="noConversion"/>
  </si>
  <si>
    <t xml:space="preserve">한국 영화 관련 업무 협의 </t>
    <phoneticPr fontId="12" type="noConversion"/>
  </si>
  <si>
    <t>찾아가는 영화관 운영 회의 후 오찬</t>
    <phoneticPr fontId="12" type="noConversion"/>
  </si>
  <si>
    <t>찾아가는 영화관 운영 회의 후 차대</t>
    <phoneticPr fontId="12" type="noConversion"/>
  </si>
  <si>
    <t>2020.02.03</t>
  </si>
  <si>
    <t>주간회의 후 오찬</t>
  </si>
  <si>
    <t>㈜참치공방
(02-6393-5223)</t>
  </si>
  <si>
    <t>2020.02.04</t>
  </si>
  <si>
    <t>한국영화 관련 상담 후 오찬</t>
  </si>
  <si>
    <t>배꼽집
(02-304-9293)</t>
  </si>
  <si>
    <t>2020.02.06</t>
  </si>
  <si>
    <t>카탈로깅팀  업무협의 후 오찬</t>
  </si>
  <si>
    <t>하노이의 아침
(02-363-8839)</t>
  </si>
  <si>
    <t>카탈로깅팀  업무협의 후 차대</t>
  </si>
  <si>
    <t>커피베르비에
(02-303-2730)</t>
  </si>
  <si>
    <t>2020.02.07</t>
  </si>
  <si>
    <t>연구전시팀 컬렉션구축 회의 후 오찬</t>
  </si>
  <si>
    <t>시골보쌈&amp;감자옹심이
(02-303-1592)</t>
  </si>
  <si>
    <t>연구전시팀 컬렉션구축 회의 후 차대</t>
  </si>
  <si>
    <t>2020.02.10</t>
  </si>
  <si>
    <t>소호정
(02-6393-5788)</t>
  </si>
  <si>
    <t>자료 수집 및 조사 자문회의 후 만찬</t>
  </si>
  <si>
    <t>보돌미역
(02-306-0775)</t>
  </si>
  <si>
    <t>2020.02.11</t>
  </si>
  <si>
    <t>분석 평가위원 풀 구축 회의 후 오찬</t>
  </si>
  <si>
    <t>2020.02.13</t>
  </si>
  <si>
    <t>신규 연구도서 발간 회의 후 차대</t>
  </si>
  <si>
    <t>2020.02.17</t>
  </si>
  <si>
    <t>생선굽는마을
(031-944-9234)</t>
  </si>
  <si>
    <t>2020.02.20</t>
  </si>
  <si>
    <t>한국전쟁 70주년 국제심포지엄
기획, 자문회의 후 만찬</t>
  </si>
  <si>
    <t>2020.02.24</t>
  </si>
  <si>
    <t>2020.02.26</t>
  </si>
  <si>
    <t>2019년 직원 업적평가 기준 확정에
따른 평가 실시 보고</t>
  </si>
  <si>
    <t>법인카드</t>
  </si>
  <si>
    <t>법인카드
(2778)</t>
  </si>
  <si>
    <t xml:space="preserve">
서울 마포구 월드컵북로 402
</t>
    <phoneticPr fontId="12" type="noConversion"/>
  </si>
  <si>
    <t>카탈로깅팀 김OO</t>
    <phoneticPr fontId="12" type="noConversion"/>
  </si>
  <si>
    <t>카탈로깅팀 김OO,
문OO</t>
    <phoneticPr fontId="4" type="noConversion"/>
  </si>
  <si>
    <t>연구전시팀 정OO등 5인
카탈로깅팀 김OO</t>
    <phoneticPr fontId="4" type="noConversion"/>
  </si>
  <si>
    <t>팀장8인, 사무국장
감사담당 이OO</t>
    <phoneticPr fontId="4" type="noConversion"/>
  </si>
  <si>
    <t>자문위원 오OO, 이OO
시네마테크팀 오OO</t>
    <phoneticPr fontId="4" type="noConversion"/>
  </si>
  <si>
    <t>교O박사(중국인)부부
최OO감독</t>
    <phoneticPr fontId="4" type="noConversion"/>
  </si>
  <si>
    <t>사무국장, 박OO(연구자)</t>
    <phoneticPr fontId="4" type="noConversion"/>
  </si>
  <si>
    <t>팀장8인, 사무국장, 감사담당 이OO, 정책기획팀 정OO, 경영관리팀 김OO</t>
    <phoneticPr fontId="4" type="noConversion"/>
  </si>
  <si>
    <t>자문위원 박OO, 이OO
연구전시팀 조OO</t>
    <phoneticPr fontId="4" type="noConversion"/>
  </si>
  <si>
    <t>사무국장,
경영관리팀 윤OO</t>
    <phoneticPr fontId="4" type="noConversion"/>
  </si>
  <si>
    <t xml:space="preserve"> &lt; 2020년 2월중 기관장 업무추진비 집행내역 &gt;</t>
    <phoneticPr fontId="4" type="noConversion"/>
  </si>
  <si>
    <t>카탈로깅팀 김OO,
문OO</t>
    <phoneticPr fontId="4" type="noConversion"/>
  </si>
  <si>
    <t>영화연구자 박OO,
박OO</t>
    <phoneticPr fontId="4" type="noConversion"/>
  </si>
  <si>
    <t>팀장8인, 사무국장
감사담당 이OO</t>
    <phoneticPr fontId="4" type="noConversion"/>
  </si>
  <si>
    <t>2020.03.02</t>
  </si>
  <si>
    <t>송추가마골
(02-371-0014)</t>
  </si>
  <si>
    <t>2020.03.06</t>
  </si>
  <si>
    <t xml:space="preserve"> 2020년 3월 사전정보공개(자율공시)
점검 및 모니터링 논의 후 오찬</t>
  </si>
  <si>
    <t>2020.03.09</t>
  </si>
  <si>
    <t>"21세기 한국영화" 발간사업 기획</t>
  </si>
  <si>
    <t>킹콩부대찌개
(02-372-2009)</t>
  </si>
  <si>
    <t>2020.03.11</t>
  </si>
  <si>
    <t>우리 원 핵심가치 개발 과정 보고</t>
  </si>
  <si>
    <t>2020.03.12</t>
  </si>
  <si>
    <t>부산출장(기관 대외 협력 사업 
추진 협의) 업무 보고 후 오찬</t>
  </si>
  <si>
    <t>부산출장(기관 대외 협력 사업 
추진 협의) 업무 보고 후 차대</t>
  </si>
  <si>
    <t>2020.03.17</t>
  </si>
  <si>
    <t>연구용역 과업 내용 및 규모 정리
보고 후 오찬</t>
  </si>
  <si>
    <t>2020.03.19</t>
  </si>
  <si>
    <t>신규사업건 논의 및 
제출보상 개선안 보고 후 오찬</t>
  </si>
  <si>
    <t>연안식당
(02-304-7476)</t>
  </si>
  <si>
    <t>2020.03.24</t>
  </si>
  <si>
    <t>박물관 휴관 장기화에 대응한 온라인
전시 서비스 추진 보고</t>
  </si>
  <si>
    <t>2020.03.26</t>
  </si>
  <si>
    <t>2019년 귀속 경영 평가 일정 변경
회의 후 오찬</t>
  </si>
  <si>
    <t>서룡
(02-6393-0558)</t>
  </si>
  <si>
    <t>2020.03.30</t>
  </si>
  <si>
    <t>마포구 성암로 267</t>
  </si>
  <si>
    <t>마포구 월드컵북로 54길 17</t>
  </si>
  <si>
    <t xml:space="preserve">마포구 상암동 1597 </t>
  </si>
  <si>
    <t>마포구 상암동 1605</t>
  </si>
  <si>
    <t>마포구 월드컵북로 54길 25</t>
  </si>
  <si>
    <t>마포구 상암동 이안상암2단지 201</t>
  </si>
  <si>
    <t>2020년 원로영화인 구술채록사업 입찰
마감 및 기술평가 진행 협의</t>
    <phoneticPr fontId="4" type="noConversion"/>
  </si>
  <si>
    <t>사무국장, 정책기획팀 
유OO, 민OO</t>
    <phoneticPr fontId="4" type="noConversion"/>
  </si>
  <si>
    <t>정책기획팀 이OO,   정OO, 정OO</t>
    <phoneticPr fontId="4" type="noConversion"/>
  </si>
  <si>
    <t>연구전시팀 정OO,   조OO</t>
    <phoneticPr fontId="4" type="noConversion"/>
  </si>
  <si>
    <t>사무국장, 수집팀 황OO진
경영관리팀 강OO</t>
    <phoneticPr fontId="4" type="noConversion"/>
  </si>
  <si>
    <t>연구전시팀 정OO,   조OO
정책기획팀 민OO</t>
    <phoneticPr fontId="4" type="noConversion"/>
  </si>
  <si>
    <t>문체부 황OO사무관
윤OO주무관,          사무국장
정책기획팀 유OO, 이OO</t>
    <phoneticPr fontId="4" type="noConversion"/>
  </si>
  <si>
    <t>연구전시팀 정OO,   조OO, 이OO</t>
    <phoneticPr fontId="4" type="noConversion"/>
  </si>
  <si>
    <t>정책기획팀              유OO, 정OO</t>
    <phoneticPr fontId="4" type="noConversion"/>
  </si>
  <si>
    <t>연구전시팀               이OO, 이OO
카탈로깅팀 한OO</t>
    <phoneticPr fontId="4" type="noConversion"/>
  </si>
  <si>
    <t xml:space="preserve"> &lt; 2020년 3월중 기관장 업무추진비 집행내역 &gt;</t>
    <phoneticPr fontId="4" type="noConversion"/>
  </si>
  <si>
    <t xml:space="preserve"> &lt; 2020년 4월중 기관장 업무추진비 집행내역 &gt;</t>
    <phoneticPr fontId="4" type="noConversion"/>
  </si>
  <si>
    <t>2020.04.02</t>
  </si>
  <si>
    <t>KOFA컬렉션 외부 연구용역 과업 및
자체 구축 회의 후 오찬</t>
  </si>
  <si>
    <t>상암회관</t>
  </si>
  <si>
    <t>마포구 월드컵북로54길 17</t>
  </si>
  <si>
    <t>KOFA컬렉션 외부 연구용역 과업 및
자체 구축 회의 후 차대</t>
  </si>
  <si>
    <t>2020.04.03</t>
  </si>
  <si>
    <t>2019년 직원 업적평가 실시계획 
보고 후 오찬</t>
  </si>
  <si>
    <t>2020.04.06</t>
  </si>
  <si>
    <t>팀장회의 후 오찬</t>
  </si>
  <si>
    <t>2020.04.14</t>
  </si>
  <si>
    <t>2020 구술 채록사업 생애사 및 주제사 
구술 설계도 초안 작성 보고</t>
  </si>
  <si>
    <t>2020 구술 채록사업 생애사 및 주제사 
구술 설계도 초안 작성 보고 후 차대</t>
  </si>
  <si>
    <t>2020.04.16</t>
  </si>
  <si>
    <t>우수영상물 다국어 자막 DVD
제작 의뢰 및 진행 보고 후 오찬</t>
  </si>
  <si>
    <t>우수영상물 다국어 자막 DVD
제작 의뢰 및 진행 보고 후 차대</t>
  </si>
  <si>
    <t>2020.04.21</t>
  </si>
  <si>
    <t>컬렉션 사업 및 연구 장기 계획
검토 회의 후 오찬</t>
  </si>
  <si>
    <t>컬렉션 사업 및 연구 장기 계획
검토 회의 후 차대</t>
  </si>
  <si>
    <t>2020.04.23</t>
  </si>
  <si>
    <t>문화부 차관 업무 보고 후 차대</t>
  </si>
  <si>
    <t>탐앤탐스
(02-318-3757)</t>
  </si>
  <si>
    <t>중구 청계천로 14</t>
  </si>
  <si>
    <t>2020.04.24</t>
  </si>
  <si>
    <t>제1분기 노사협의회 의결사항
후속조치 보고 후 오찬</t>
  </si>
  <si>
    <t>제1분기 노사협의회 의결사항
후속조치 보고 후 차대</t>
  </si>
  <si>
    <t>2020.04.28</t>
  </si>
  <si>
    <t>영상자료원 보유자료 및 영화
연구전시에 대한 논의</t>
  </si>
  <si>
    <t>영상자료원 보유자료 및 영화
연구전시에 대한 논의 후 차대</t>
  </si>
  <si>
    <t>투썸상암E&amp;M</t>
  </si>
  <si>
    <t>마포구 상암산로 66</t>
  </si>
  <si>
    <t>경영관리팀 7명, 사무국장</t>
  </si>
  <si>
    <t xml:space="preserve"> &lt; 2020년1월중 기관장 업무추진비 집행내역 &gt;</t>
    <phoneticPr fontId="4" type="noConversion"/>
  </si>
  <si>
    <t>연구전시팀 정OO,조OO
부천영화제 모OO,박OO</t>
    <phoneticPr fontId="4" type="noConversion"/>
  </si>
  <si>
    <t>팀장8인, 사무국장</t>
    <phoneticPr fontId="4" type="noConversion"/>
  </si>
  <si>
    <t>연구전시팀 정OO,           이OO, 이OO</t>
    <phoneticPr fontId="4" type="noConversion"/>
  </si>
  <si>
    <t>연구전시팀 정OO,이OO
영상복원팀 김OO</t>
    <phoneticPr fontId="4" type="noConversion"/>
  </si>
  <si>
    <t>영상물등급위원회 이OO
위원장</t>
    <phoneticPr fontId="4" type="noConversion"/>
  </si>
  <si>
    <t>경영관리팀 변OO, 윤OO
사무국장</t>
    <phoneticPr fontId="4" type="noConversion"/>
  </si>
  <si>
    <t>박OO(서강대 연구 교수)
심OO(영화연구자)</t>
    <phoneticPr fontId="4" type="noConversion"/>
  </si>
  <si>
    <t xml:space="preserve"> &lt; 2020년 5월중 기관장 업무추진비 집행내역 &gt;</t>
    <phoneticPr fontId="4" type="noConversion"/>
  </si>
  <si>
    <t>2020.05.06</t>
  </si>
  <si>
    <t>2020.05.07</t>
  </si>
  <si>
    <t>FIAF/SEAPAVAA회원 해외 아카이브
영화 상영 협조 논의 후 오찬</t>
  </si>
  <si>
    <t>FIAF/SEAPAVAA회원 해외 아카이브
영화 상영 협조 논의 후 차대</t>
  </si>
  <si>
    <t>2020.05.11</t>
  </si>
  <si>
    <t>뚜띠쿠치나(상암점)
(02-302-0242)</t>
  </si>
  <si>
    <t>마포구 월드컵북로 400</t>
  </si>
  <si>
    <t>2020.05.12</t>
  </si>
  <si>
    <t>노동조합 집행부 면담</t>
  </si>
  <si>
    <t>경영평가 비계량 실사 참석</t>
  </si>
  <si>
    <t>딩동클래식카페
(02-364-0356)</t>
  </si>
  <si>
    <t>용산구 청파로 378(동자동)</t>
  </si>
  <si>
    <t>2020.05.14</t>
  </si>
  <si>
    <t>KOFA X 씨네21 강연릴레이 진행방식
및 역할분담 회의</t>
  </si>
  <si>
    <t>2020.05.19</t>
  </si>
  <si>
    <t>2020.05.20</t>
  </si>
  <si>
    <t>기재부 20201년 수지차기관 
예산요구서 제출 보고 회의</t>
  </si>
  <si>
    <t>2020.05.22</t>
  </si>
  <si>
    <t>신문기사로 본 조선영화' 1931년
잔여분 조사 정리 진행 보고</t>
  </si>
  <si>
    <t>2020.05.25</t>
  </si>
  <si>
    <t>마포구 월드컵북로 402</t>
  </si>
  <si>
    <t>2020.05.26</t>
  </si>
  <si>
    <t>우수영상물 DVD 번역 자막 제작
감수 진행 회의</t>
  </si>
  <si>
    <t>2020.05.28</t>
  </si>
  <si>
    <t>뉴미디어 대응 TFT 1차,2차 주제
결과보고 후 차대</t>
  </si>
  <si>
    <t>2020.05.29</t>
  </si>
  <si>
    <t>자료원 대외 협력 관련 업무 협의</t>
  </si>
  <si>
    <t>카페마마스
(02-376-1250)</t>
  </si>
  <si>
    <t>팀장8인, 사무국장</t>
  </si>
  <si>
    <t>팀장 6인, 사무국장</t>
  </si>
  <si>
    <t>팀장 8인</t>
  </si>
  <si>
    <t>연구전시팀 정OO,조OO
부천영화제 모OO,박OO</t>
    <phoneticPr fontId="4" type="noConversion"/>
  </si>
  <si>
    <t>시네마테크팀 오OO
최OO, 안OO, 박OO</t>
    <phoneticPr fontId="4" type="noConversion"/>
  </si>
  <si>
    <t>사무국장,경영관리팀윤OO
연구전시팀 이OO
보존관리팀 성OO</t>
    <phoneticPr fontId="4" type="noConversion"/>
  </si>
  <si>
    <t>팀장8인, 사무국장
정책기획팀 정OO</t>
    <phoneticPr fontId="4" type="noConversion"/>
  </si>
  <si>
    <t>정책기획팀 정OO, 시네마테크팀 안OO, 김OO(심사위원), 장OO(변호사)
이OO(영화연구자)</t>
    <phoneticPr fontId="4" type="noConversion"/>
  </si>
  <si>
    <t>정책기획팀 유OO
경영관리팀 윤OO</t>
    <phoneticPr fontId="4" type="noConversion"/>
  </si>
  <si>
    <t>연구전시팀 조OO
사무국장</t>
    <phoneticPr fontId="4" type="noConversion"/>
  </si>
  <si>
    <t>카탈로깅팀 김OO, 연구전시팀 조OO,이OO,이OO</t>
    <phoneticPr fontId="4" type="noConversion"/>
  </si>
  <si>
    <t>정책기획팀 유OO, 민OO</t>
    <phoneticPr fontId="4" type="noConversion"/>
  </si>
  <si>
    <t>영상물등급위원회
김OO연구위원</t>
    <phoneticPr fontId="4" type="noConversion"/>
  </si>
  <si>
    <t>2020.06.01</t>
    <phoneticPr fontId="12" type="noConversion"/>
  </si>
  <si>
    <t>주간 간부 회의 후 오찬</t>
    <phoneticPr fontId="12" type="noConversion"/>
  </si>
  <si>
    <t>배꼽집
(02-304-9293)</t>
    <phoneticPr fontId="12" type="noConversion"/>
  </si>
  <si>
    <t>마포구 월드컵북로 54길 17</t>
    <phoneticPr fontId="12" type="noConversion"/>
  </si>
  <si>
    <t>2020.06.09</t>
    <phoneticPr fontId="12" type="noConversion"/>
  </si>
  <si>
    <t>공연융합콘텐츠 사업착수 회의후 오찬</t>
    <phoneticPr fontId="12" type="noConversion"/>
  </si>
  <si>
    <t>연안식당
(02-304-7476)</t>
    <phoneticPr fontId="12" type="noConversion"/>
  </si>
  <si>
    <t>마포구 월드컵북로 54길 25</t>
    <phoneticPr fontId="12" type="noConversion"/>
  </si>
  <si>
    <t>2020.06.09</t>
    <phoneticPr fontId="12" type="noConversion"/>
  </si>
  <si>
    <t>공연융합콘텐츠 사업착수 회의후 차대</t>
    <phoneticPr fontId="12" type="noConversion"/>
  </si>
  <si>
    <t>브리오슈도레
(상암 MBC몰점)</t>
    <phoneticPr fontId="12" type="noConversion"/>
  </si>
  <si>
    <t>마포구 성암로 267 MBC몰 1층</t>
    <phoneticPr fontId="12" type="noConversion"/>
  </si>
  <si>
    <t>2020.06.11</t>
    <phoneticPr fontId="12" type="noConversion"/>
  </si>
  <si>
    <t>KOFA컬렉션 연구용역 진행 보고</t>
    <phoneticPr fontId="12" type="noConversion"/>
  </si>
  <si>
    <t>해나옥
(02-303-3397)</t>
    <phoneticPr fontId="12" type="noConversion"/>
  </si>
  <si>
    <t>마포구 월드컵북로54길 25</t>
    <phoneticPr fontId="12" type="noConversion"/>
  </si>
  <si>
    <t>2020.06.15</t>
    <phoneticPr fontId="12" type="noConversion"/>
  </si>
  <si>
    <t>주간 간부 회의 후 오찬</t>
    <phoneticPr fontId="12" type="noConversion"/>
  </si>
  <si>
    <t>송추가마골
(02-371-0014)</t>
    <phoneticPr fontId="12" type="noConversion"/>
  </si>
  <si>
    <t>주간 간부 회의 후 차대</t>
    <phoneticPr fontId="12" type="noConversion"/>
  </si>
  <si>
    <t>2020.06.16</t>
    <phoneticPr fontId="12" type="noConversion"/>
  </si>
  <si>
    <t>해외 아카이브의 한국 관련 
소장 자료 조사 계획 보고</t>
    <phoneticPr fontId="12" type="noConversion"/>
  </si>
  <si>
    <t>2020.06.22</t>
    <phoneticPr fontId="12" type="noConversion"/>
  </si>
  <si>
    <t>생선굽는마을
(031-944-9234)</t>
    <phoneticPr fontId="12" type="noConversion"/>
  </si>
  <si>
    <t>경기도 파주시 돌곶이길 8-18</t>
    <phoneticPr fontId="12" type="noConversion"/>
  </si>
  <si>
    <t>KOFA컬렉션 연구용역 관계자
회의 진행 후 석식</t>
    <phoneticPr fontId="12" type="noConversion"/>
  </si>
  <si>
    <t>하노이의 아침
(02-363-8839)</t>
    <phoneticPr fontId="12" type="noConversion"/>
  </si>
  <si>
    <t>마포구 상암동 1605</t>
    <phoneticPr fontId="12" type="noConversion"/>
  </si>
  <si>
    <t>2020.06.26</t>
    <phoneticPr fontId="12" type="noConversion"/>
  </si>
  <si>
    <t>뉴미디어 대응 TFT 집중 워크숍
관계자 석식</t>
    <phoneticPr fontId="12" type="noConversion"/>
  </si>
  <si>
    <t>호우양꼬치(상암점)
(02-309-9889)</t>
    <phoneticPr fontId="12" type="noConversion"/>
  </si>
  <si>
    <t>마포구 월드컴북로 44</t>
    <phoneticPr fontId="12" type="noConversion"/>
  </si>
  <si>
    <t>팀장7인, 사무국장</t>
    <phoneticPr fontId="12" type="noConversion"/>
  </si>
  <si>
    <t>법인카드</t>
    <phoneticPr fontId="12" type="noConversion"/>
  </si>
  <si>
    <t>법인카드</t>
    <phoneticPr fontId="12" type="noConversion"/>
  </si>
  <si>
    <t>장OO감독, 홍OOPD
시네마테크팀오OO, 안OO</t>
    <phoneticPr fontId="12" type="noConversion"/>
  </si>
  <si>
    <t>연구전시팀 정OO, 조OO</t>
    <phoneticPr fontId="12" type="noConversion"/>
  </si>
  <si>
    <t>팀장8인, 사무국장
감사담당 이OO</t>
    <phoneticPr fontId="12" type="noConversion"/>
  </si>
  <si>
    <t>수집팀 홍OO
연구전시팀 정OO,조OO</t>
    <phoneticPr fontId="12" type="noConversion"/>
  </si>
  <si>
    <t>팀장8인, 사무국장
감사담당 이OO
경영관리팀 김OO</t>
    <phoneticPr fontId="12" type="noConversion"/>
  </si>
  <si>
    <t>컬렉션연구자 이OO
한OO, 박OO. 
연구전시팀 이OO</t>
    <phoneticPr fontId="12" type="noConversion"/>
  </si>
  <si>
    <t>정책기획팀 유OO,민OO
수집팀 홍OO,황OO
영상복원팀 남OO
연구전시팀 김OO</t>
    <phoneticPr fontId="12" type="noConversion"/>
  </si>
  <si>
    <t xml:space="preserve"> &lt; 2020년 6월중 기관장 업무추진비 집행내역 &gt;</t>
    <phoneticPr fontId="4" type="noConversion"/>
  </si>
  <si>
    <t>2020.07.01</t>
  </si>
  <si>
    <t>신입직원 면담 및 소개</t>
  </si>
  <si>
    <t>2020.07.03</t>
  </si>
  <si>
    <t>중장기 전략체계 개선 '관리자 워크숍'
일정 확정 보고</t>
  </si>
  <si>
    <t>해나옥
(02-303-3397)</t>
  </si>
  <si>
    <t>2020.07.06</t>
  </si>
  <si>
    <t>주간 간부 회의 후 오찬</t>
  </si>
  <si>
    <t>여수낭만식당
(02-304-5133)</t>
  </si>
  <si>
    <t>주간 간부 회의 후 차대</t>
  </si>
  <si>
    <t>2020.07.07</t>
  </si>
  <si>
    <t>2020년(영화필름등의 제출)
제도 운영 방침 보고</t>
  </si>
  <si>
    <t>신야텐야상암DMC점
(02-3152-6665)</t>
  </si>
  <si>
    <t>2020.07.10</t>
  </si>
  <si>
    <t>대외 업무 협의</t>
  </si>
  <si>
    <t>2020.07.13</t>
  </si>
  <si>
    <t>주간 간부 회의 후 연구전시팀 김연 
선임위원 정년 퇴임식</t>
  </si>
  <si>
    <t>㈜덕승재
(02-6393-0530)</t>
  </si>
  <si>
    <t>2020.07.16</t>
  </si>
  <si>
    <t>2020년 노사협의회 회의 후 음료</t>
  </si>
  <si>
    <t>2020.07.20</t>
  </si>
  <si>
    <t>KOFA컬렉션 팀 내부 자체 연구주제
진행 보고</t>
  </si>
  <si>
    <t>2020.07.21</t>
  </si>
  <si>
    <t>중장기 전략체계 개선 '관리자 워크숍'
1일차</t>
  </si>
  <si>
    <t>2020.07.22</t>
  </si>
  <si>
    <t>중장기 전략체계 개선 '관리자 워크숍'
2일차</t>
  </si>
  <si>
    <t>2020.07.23</t>
  </si>
  <si>
    <t>코로나19 극복 동영상 회의</t>
  </si>
  <si>
    <t>2020.07.27</t>
  </si>
  <si>
    <t>2020.07.28</t>
  </si>
  <si>
    <t>디지털 영상 멀티 검수시스템
구축 계획 회의</t>
  </si>
  <si>
    <t>2020.07.31</t>
  </si>
  <si>
    <t>한국영화박물관 재 개관 및 기획
전시 보고</t>
  </si>
  <si>
    <t>마포구 월드컵북로54길 25</t>
  </si>
  <si>
    <t>마포구 월드컵북로 381</t>
  </si>
  <si>
    <t>마포구 월드컵북로 361</t>
  </si>
  <si>
    <t xml:space="preserve"> &lt; 2020년 7월중 기관장 업무추진비 집행내역 &gt;</t>
    <phoneticPr fontId="4" type="noConversion"/>
  </si>
  <si>
    <t>국장, 경영관리팀 변OO
윤OO, 강OO
신입직원 5인</t>
    <phoneticPr fontId="4" type="noConversion"/>
  </si>
  <si>
    <t>사무국장, 정책기획팀 
유OO, 민OO</t>
    <phoneticPr fontId="4" type="noConversion"/>
  </si>
  <si>
    <t>수집팀 홍OO, 황OO</t>
    <phoneticPr fontId="4" type="noConversion"/>
  </si>
  <si>
    <t>영화연구자 이OO</t>
    <phoneticPr fontId="4" type="noConversion"/>
  </si>
  <si>
    <t>팀장8인, 사무국장, 감사담
당 이OO, 김O외 3인</t>
    <phoneticPr fontId="4" type="noConversion"/>
  </si>
  <si>
    <t>사무국장, 
경영관리팀 변OO, 윤OO 
노조위원장 이OO외 3인</t>
    <phoneticPr fontId="4" type="noConversion"/>
  </si>
  <si>
    <t>연구전시팀 정OO, 조OO</t>
    <phoneticPr fontId="4" type="noConversion"/>
  </si>
  <si>
    <t>팀장8인, 사무국장
정책기획팀 정OO
경영관리팀 윤OO</t>
    <phoneticPr fontId="4" type="noConversion"/>
  </si>
  <si>
    <t>최OO(중대교수)
오OO감독, 유OO감독</t>
    <phoneticPr fontId="4" type="noConversion"/>
  </si>
  <si>
    <t>팀장8인, 사무국장</t>
    <phoneticPr fontId="4" type="noConversion"/>
  </si>
  <si>
    <t>영상복원팀 김OO
수집팀 정OO, 김OO</t>
    <phoneticPr fontId="4" type="noConversion"/>
  </si>
  <si>
    <t>연구전시팀 정OO, 조OO
수집팀 김OO</t>
    <phoneticPr fontId="4" type="noConversion"/>
  </si>
  <si>
    <t>2020.08.03</t>
  </si>
  <si>
    <t>2020.08.04</t>
  </si>
  <si>
    <t>KOFA컬렉션 연구 용역 진행 보고</t>
  </si>
  <si>
    <t>개미집
(02-3152-0418)</t>
  </si>
  <si>
    <t>마포구 월드컵북로 396</t>
  </si>
  <si>
    <t>2020.08.05</t>
  </si>
  <si>
    <t xml:space="preserve">아카이빙 및 활용분야 코로나19 극복
을 위한 동영상 제작 진행 </t>
  </si>
  <si>
    <t>2020.08.10</t>
  </si>
  <si>
    <t>2020.08.12</t>
  </si>
  <si>
    <t>국립박물관 평가인증 일정 보고</t>
  </si>
  <si>
    <t>나주곰탕(상암점)
(02-304-0879)</t>
  </si>
  <si>
    <t>마포구 상암로 267</t>
  </si>
  <si>
    <t>2020.08.13</t>
  </si>
  <si>
    <t>2021~2025 중장기 전략체계 개선
보고(초안) 검토</t>
  </si>
  <si>
    <t>2020.08.18</t>
  </si>
  <si>
    <t>조직문화 개선 컨설팅 결과에 따른
성희롱 방지조치 전면 개정 논의</t>
  </si>
  <si>
    <t>2020.08.20</t>
  </si>
  <si>
    <t>코로나19 극복 동영상 제작을 위한 
여성 영화인 회의</t>
  </si>
  <si>
    <t>주식회사이화정
(02-334-1888)</t>
  </si>
  <si>
    <t>서대문구 연희동 189-8</t>
  </si>
  <si>
    <t>2020.08.21</t>
  </si>
  <si>
    <t>한국고전영화 블루레이 제작
 &lt;남부군&gt; 소책자 교정지 교정 진행</t>
  </si>
  <si>
    <t>2020.08.24</t>
  </si>
  <si>
    <t>&lt;아카이브프리즘&gt; 가을호 교정/교열
및 겨울호 기획 보고</t>
  </si>
  <si>
    <t>&lt;아카이브프리즘&gt; 가을호 교정/교열
및 겨울호 기획 보고 후 차대</t>
  </si>
  <si>
    <t>마리웨일-상암SBA점
(02-303-3422)</t>
  </si>
  <si>
    <t>2020.08.25</t>
  </si>
  <si>
    <t>찾아가는 영화관-&gt; 한국영상자료원
지원 인건비로 이관 보고</t>
  </si>
  <si>
    <t>용무있습니까 상암점
(02-373-1117)</t>
  </si>
  <si>
    <t>찾아가는 영화관-&gt; 한국영상자료원
지원 인건비로 이관 보고 후 차대</t>
  </si>
  <si>
    <t>2020.08.31</t>
  </si>
  <si>
    <t>팀장7인</t>
  </si>
  <si>
    <t>컬렉션연구자 한OO,박OO
연구전시팀 정OO, 이OO</t>
    <phoneticPr fontId="4" type="noConversion"/>
  </si>
  <si>
    <t>정책기획팀 유OO, 민OO</t>
    <phoneticPr fontId="4" type="noConversion"/>
  </si>
  <si>
    <t>팀장8인, 감사담당 이OO</t>
    <phoneticPr fontId="4" type="noConversion"/>
  </si>
  <si>
    <t>팀장8인, 감사담당 이OO</t>
    <phoneticPr fontId="4" type="noConversion"/>
  </si>
  <si>
    <t>정책기획팀 민OO
연구전시팀 조OO, 조OO</t>
    <phoneticPr fontId="4" type="noConversion"/>
  </si>
  <si>
    <t>정책기획팀 유OO, 민OO
이OO,  사무국장</t>
    <phoneticPr fontId="4" type="noConversion"/>
  </si>
  <si>
    <t>경영관리팀 변OO, 윤OO
정책기획팀 유OO, 국장</t>
    <phoneticPr fontId="4" type="noConversion"/>
  </si>
  <si>
    <t>심OO(명필름대표)
채OO(올댓시네마 대표) 
이OO(든든 사무국장)
이OO박사,  공OO박사
박OO(영화연구자)</t>
    <phoneticPr fontId="4" type="noConversion"/>
  </si>
  <si>
    <t>연구전시팀 정OO, 조OO</t>
    <phoneticPr fontId="4" type="noConversion"/>
  </si>
  <si>
    <t>정책기획팀 유OO, 민OO
연구전시팀 정OO</t>
    <phoneticPr fontId="4" type="noConversion"/>
  </si>
  <si>
    <t>정책기획팀 유OO, 이OO</t>
    <phoneticPr fontId="4" type="noConversion"/>
  </si>
  <si>
    <t>정책기획팀 유OO, 이OO</t>
    <phoneticPr fontId="4" type="noConversion"/>
  </si>
  <si>
    <t xml:space="preserve"> &lt; 2020년 8월중 기관장 업무추진비 집행내역 &gt;</t>
    <phoneticPr fontId="4" type="noConversion"/>
  </si>
  <si>
    <t xml:space="preserve"> &lt; 2020년 9월중 기관장 업무추진비 집행내역 &gt;</t>
    <phoneticPr fontId="4" type="noConversion"/>
  </si>
  <si>
    <t>2020.09.02</t>
  </si>
  <si>
    <t>복원기술 고도화 방안 논의 후 오찬</t>
  </si>
  <si>
    <t>경기도 파주시 돌곶이길 8-18</t>
  </si>
  <si>
    <t>복원기술 고도화 방안 논의 후 차대</t>
  </si>
  <si>
    <t>더밀풍베이커리
(031-957-1911)</t>
  </si>
  <si>
    <t>경기도 파주시 돌곶이길 8-24</t>
  </si>
  <si>
    <t>2020.09.07</t>
  </si>
  <si>
    <t>2020.09.11</t>
  </si>
  <si>
    <t>기관 중장기 전략체계 타당성
평가 실사 추진 논의</t>
  </si>
  <si>
    <t>2020.09.14</t>
  </si>
  <si>
    <t>코로나19 안부 동영상 제작 진행
보고 후 오찬</t>
  </si>
  <si>
    <t>코로나19 안부 동영상 제작 진행
보고 후 차대</t>
  </si>
  <si>
    <t>2020.09.17</t>
  </si>
  <si>
    <t>연구전시팀 KOFA컬렉션 사업 보고</t>
  </si>
  <si>
    <t>2020.09.21</t>
  </si>
  <si>
    <t>2020.09.23</t>
  </si>
  <si>
    <t>조직문화 개선 교육 후 오찬</t>
  </si>
  <si>
    <t>2020.09.25</t>
  </si>
  <si>
    <t>복합공연 관련 회의 후 오찬</t>
  </si>
  <si>
    <t>복합공연 관련 회의 후 차대</t>
  </si>
  <si>
    <t>보헤미안박이추커피
(02-372-6688)</t>
  </si>
  <si>
    <t>2020.09.29</t>
  </si>
  <si>
    <t>코로나19 감염확산 방지 조치 및
방역수칙 안내 회의 후 오찬</t>
  </si>
  <si>
    <t>코로나19 감염확산 방지 조치 및
방역수칙 안내 회의 후 차대</t>
  </si>
  <si>
    <t>경영관리팀 8인, 사무국장</t>
  </si>
  <si>
    <t>영상복원팀 김OO, 이OO
모OO, 오OO, 여OO</t>
    <phoneticPr fontId="4" type="noConversion"/>
  </si>
  <si>
    <t>사무국장
정책기획팀 유OO</t>
    <phoneticPr fontId="4" type="noConversion"/>
  </si>
  <si>
    <t>정책기획팀 민OO, 김OO</t>
    <phoneticPr fontId="4" type="noConversion"/>
  </si>
  <si>
    <t>연구전시팀 정OO, 조OO
이OO, 이OO</t>
    <phoneticPr fontId="4" type="noConversion"/>
  </si>
  <si>
    <t>교육참석직원21명, 국장</t>
    <phoneticPr fontId="4" type="noConversion"/>
  </si>
  <si>
    <t>장OO작가, 홍OOPD
시네마테크팀 오OO,
안OO 정책기획팀 유OO</t>
    <phoneticPr fontId="4" type="noConversion"/>
  </si>
  <si>
    <t xml:space="preserve"> &lt; 2020년 10월중 기관장 업무추진비 집행내역 &gt;</t>
    <phoneticPr fontId="4" type="noConversion"/>
  </si>
  <si>
    <t>2020.10.06</t>
  </si>
  <si>
    <t>코로나19 극복 동영상 개별영상
업로드 보고</t>
  </si>
  <si>
    <t>2020.10.07</t>
  </si>
  <si>
    <t>복합공연 기획 관련 회의 후 오찬</t>
  </si>
  <si>
    <t>복합공연 기획 관련 회의 후 차대</t>
  </si>
  <si>
    <t>에니메이션 디지털 아카이빙 업무협의</t>
  </si>
  <si>
    <t>2020.10.12</t>
  </si>
  <si>
    <t>2020.10.14</t>
  </si>
  <si>
    <t>학술대회 등 업무 협의</t>
  </si>
  <si>
    <t>2020.10.15</t>
  </si>
  <si>
    <t>정책기획팀 업무 협의</t>
  </si>
  <si>
    <t>2020.10.16</t>
  </si>
  <si>
    <t>직제 개편 논의 후 오찬</t>
  </si>
  <si>
    <t>직제 개편 논의 후 차대</t>
  </si>
  <si>
    <t>KOFA 컬렉션 기증자료 연구용역 회의</t>
  </si>
  <si>
    <t>2020.10.19</t>
  </si>
  <si>
    <t>㈜디노마드
(02-337-2583)</t>
  </si>
  <si>
    <t>2020.10.20</t>
  </si>
  <si>
    <t>시네마테크팀 프로그램 협의</t>
  </si>
  <si>
    <t>2020.10.22</t>
  </si>
  <si>
    <t>2020년 국정 감사 수감</t>
  </si>
  <si>
    <t>정인면옥
(02-2683-2615)</t>
  </si>
  <si>
    <t>2020.10.27</t>
  </si>
  <si>
    <t>2021년 예산편성지침 보고 후 차대</t>
  </si>
  <si>
    <t>2020.10.29</t>
  </si>
  <si>
    <t>2020.10.30</t>
  </si>
  <si>
    <t>원로 영화인 구술사 진행 보고</t>
  </si>
  <si>
    <t>서울 마포구 독막로9길 29</t>
  </si>
  <si>
    <t>영등포구 국회대로76길 10</t>
  </si>
  <si>
    <t xml:space="preserve">팀장 8인 </t>
  </si>
  <si>
    <t>국장, 정책기획팀 민OO</t>
    <phoneticPr fontId="4" type="noConversion"/>
  </si>
  <si>
    <t>모OO,박OO(기린제작사)
시네마테크팀오OO,안OO</t>
    <phoneticPr fontId="4" type="noConversion"/>
  </si>
  <si>
    <t>애니메이션 구술연구자 박OO,배OO,공OO,박OO</t>
    <phoneticPr fontId="4" type="noConversion"/>
  </si>
  <si>
    <t>팀장8인,국장,정책기획팀
정OO, 경영관리팀 김OO</t>
    <phoneticPr fontId="4" type="noConversion"/>
  </si>
  <si>
    <t>연구전시팀 정OO, 조OO
정책기획팀 민OO
수집팀 홍OO</t>
    <phoneticPr fontId="4" type="noConversion"/>
  </si>
  <si>
    <t>정책기획팀 유OO, 이OO
정OO</t>
    <phoneticPr fontId="4" type="noConversion"/>
  </si>
  <si>
    <t>정책기획팀 유OO
카탈로깅팀 문OO</t>
    <phoneticPr fontId="4" type="noConversion"/>
  </si>
  <si>
    <t>정책기획팀 유OO
카탈로깅팀 문OO</t>
    <phoneticPr fontId="4" type="noConversion"/>
  </si>
  <si>
    <t>컬렉션연구자 박OO
한OO, 이OO
시네마테크팀 오OO</t>
    <phoneticPr fontId="4" type="noConversion"/>
  </si>
  <si>
    <t>팀장 8인, 사무국장
시네마테크팀 박OO</t>
    <phoneticPr fontId="4" type="noConversion"/>
  </si>
  <si>
    <t>시네마테크팀 오OO
안OO, 최OO, 박OO</t>
    <phoneticPr fontId="4" type="noConversion"/>
  </si>
  <si>
    <t>정책기획팀 유OO, 이OO
정OO, 사무국장
경영관리팀 김OO</t>
    <phoneticPr fontId="4" type="noConversion"/>
  </si>
  <si>
    <t>정책기획팀 유OO,          사무국장</t>
    <phoneticPr fontId="4" type="noConversion"/>
  </si>
  <si>
    <t>안OO 문체부 과장
채OO 여성영화인 대표</t>
    <phoneticPr fontId="4" type="noConversion"/>
  </si>
  <si>
    <t>영화계 현안 논의</t>
    <phoneticPr fontId="4" type="noConversion"/>
  </si>
  <si>
    <t>2020.11.02</t>
  </si>
  <si>
    <t>2020.11.03</t>
  </si>
  <si>
    <t>찾아가는영화관 업무 협의</t>
  </si>
  <si>
    <t>2020.11.04</t>
  </si>
  <si>
    <t>영화계 현안 및 KOFA 컬렉션 논의</t>
  </si>
  <si>
    <t>영화사 "봄" 영화관계자 회의</t>
  </si>
  <si>
    <t>모또(motto)
(02-1111-1111)</t>
  </si>
  <si>
    <t>용산구 한남대로20길 47</t>
  </si>
  <si>
    <t>2020.11.05</t>
  </si>
  <si>
    <t>영화사 "봄" 업무 협의 출장</t>
  </si>
  <si>
    <t>㈜맛난세상(역전회관)
(02-703-0019)</t>
  </si>
  <si>
    <t>마포구 토정로37길 47(염리동)</t>
  </si>
  <si>
    <t>2020.11.06</t>
  </si>
  <si>
    <t>직제 개편 업무 협의</t>
  </si>
  <si>
    <t>2020.11.09</t>
  </si>
  <si>
    <t>애니메이션 디지털 아카이빙 회의</t>
  </si>
  <si>
    <t>SEOUL MADE SPACE
(02-2222-3782)</t>
  </si>
  <si>
    <t>2020.11.10</t>
  </si>
  <si>
    <t>찾아가는영화관 삼척 자동차극장
 행사 참석</t>
  </si>
  <si>
    <t>도하문어
(033-572-8688)</t>
  </si>
  <si>
    <t>강원 삼척시 사대안길 40</t>
  </si>
  <si>
    <t>2020.11.13</t>
  </si>
  <si>
    <t>2020년 전직원 워크숍 행사</t>
  </si>
  <si>
    <t>창고43 상암점
(02-303-4343)</t>
  </si>
  <si>
    <t>마포구 매봉산로 75</t>
  </si>
  <si>
    <t>2020.11.16</t>
  </si>
  <si>
    <t>2020.11.23</t>
  </si>
  <si>
    <t>2020.11.24</t>
  </si>
  <si>
    <t>연구전시팀 현안 논의</t>
  </si>
  <si>
    <t>2020.11.26</t>
  </si>
  <si>
    <t>직원 인사 문제 논의</t>
  </si>
  <si>
    <t>2020.11.27</t>
  </si>
  <si>
    <t>&lt;둥글고 둥글게&gt; 복합 공연 회의</t>
  </si>
  <si>
    <t>미미원
(062-228-3101)</t>
  </si>
  <si>
    <t>전남 광주시 동구 백서로 216</t>
  </si>
  <si>
    <t>2020.11.28</t>
  </si>
  <si>
    <t>광주 국립 아시아 문화전당 공연 행사</t>
  </si>
  <si>
    <t>해뜨는집
(062-228-9233)</t>
  </si>
  <si>
    <t>광주시 동구 중앙로 196번길 35</t>
  </si>
  <si>
    <t>영화계 현안 논의</t>
  </si>
  <si>
    <t>워크숍 참석 직원 30인</t>
  </si>
  <si>
    <t>연구전시팀 정OO, 조OO
이OO, 시네마테크팀오OO</t>
    <phoneticPr fontId="4" type="noConversion"/>
  </si>
  <si>
    <t>팀장8인, 사무국장
감사담당 이OO</t>
    <phoneticPr fontId="4" type="noConversion"/>
  </si>
  <si>
    <t>국장, 시네마테크팀 오OO</t>
    <phoneticPr fontId="4" type="noConversion"/>
  </si>
  <si>
    <t xml:space="preserve">채OO 여성영화인모임대표
심OO,조OO 영진위 위원
이OO, 박OO, 한OO
컬렉션 연구자 </t>
    <phoneticPr fontId="4" type="noConversion"/>
  </si>
  <si>
    <t>영화사 "봄" 대표외 2인</t>
    <phoneticPr fontId="4" type="noConversion"/>
  </si>
  <si>
    <t>영상복원팀 김OO
경영관리팀 김OO</t>
    <phoneticPr fontId="4" type="noConversion"/>
  </si>
  <si>
    <t>연구전시팀 조OO, 조OO</t>
    <phoneticPr fontId="4" type="noConversion"/>
  </si>
  <si>
    <t>이OO 아이크래프트이사
애니메이션 관계자 6인</t>
    <phoneticPr fontId="4" type="noConversion"/>
  </si>
  <si>
    <t>시네마테크팀 박OO외 6인</t>
    <phoneticPr fontId="4" type="noConversion"/>
  </si>
  <si>
    <t>연구전시팀 최OO, 이OO
이OO, 이OO</t>
    <phoneticPr fontId="4" type="noConversion"/>
  </si>
  <si>
    <t>사무국장, 경영관리팀
변OO, 윤OO</t>
    <phoneticPr fontId="4" type="noConversion"/>
  </si>
  <si>
    <t>홍OOPD(복합공연PD)
시네마테크팀오OO,안OO</t>
    <phoneticPr fontId="4" type="noConversion"/>
  </si>
  <si>
    <t>공OO(복합공연 연구자)
시네마테크팀 오OO외 9인</t>
    <phoneticPr fontId="4" type="noConversion"/>
  </si>
  <si>
    <t>김OO(영등위 연구위원)
심OO,조OO(영화연구자)</t>
    <phoneticPr fontId="4" type="noConversion"/>
  </si>
  <si>
    <t xml:space="preserve"> &lt; 2020년 11월중 기관장 업무추진비 집행내역 &gt;</t>
    <phoneticPr fontId="4" type="noConversion"/>
  </si>
  <si>
    <t xml:space="preserve"> &lt; 2020년 12월중 기관장 업무추진비 집행내역 &gt;</t>
    <phoneticPr fontId="4" type="noConversion"/>
  </si>
  <si>
    <t>2020.12.04</t>
  </si>
  <si>
    <t>2020.12.05</t>
  </si>
  <si>
    <t>복합공연 행사 후 마무리 작업</t>
  </si>
  <si>
    <t>2020.12.07</t>
  </si>
  <si>
    <t>2020.12.08</t>
  </si>
  <si>
    <t>2020년 수집팀 업무 종합 보고</t>
  </si>
  <si>
    <t>2020.12.10</t>
  </si>
  <si>
    <t>정진우감독 작품 저작권 회의</t>
  </si>
  <si>
    <t>2020.12.14</t>
  </si>
  <si>
    <t>경영관리팀, 정책기획팀 업무 보고</t>
  </si>
  <si>
    <t>경영관리팀, 정책기획팀 업무 보고 
후 차대</t>
  </si>
  <si>
    <t>2020.12.16</t>
  </si>
  <si>
    <t>2020년 주요사업 자체 평가 회의 및
2020년 연구전시팀 업무 보고</t>
  </si>
  <si>
    <t>2020.12.17</t>
  </si>
  <si>
    <t>2020년 시네마테크팀 업무 보고</t>
  </si>
  <si>
    <t>2020년시네마테크팀 업무보고 후 차대</t>
  </si>
  <si>
    <t>2020년 영상복원팀 업무 보고</t>
  </si>
  <si>
    <t>T.G.I. 프라이데이
(031-960-2964)</t>
  </si>
  <si>
    <t>2020.12.21</t>
  </si>
  <si>
    <t>2020년 보존관리팀 업무 보고</t>
  </si>
  <si>
    <t>2020.12.22</t>
  </si>
  <si>
    <t>하반기 정기 이사회 관련 회의 후 오찬</t>
  </si>
  <si>
    <t>하반기 정기 이사회 차대</t>
  </si>
  <si>
    <t>2020.12.23</t>
  </si>
  <si>
    <t>2020년 카탈로깅팀 전산 업무 보고</t>
  </si>
  <si>
    <t xml:space="preserve">경기도 파주시 문발로 302 </t>
  </si>
  <si>
    <t>팀장7인, 사무국장</t>
  </si>
  <si>
    <t>복합공연 장OO 외 7인
시네마테크팀 오OO,안OO</t>
    <phoneticPr fontId="4" type="noConversion"/>
  </si>
  <si>
    <t>채OO 여성영화인모임대표
이OO 여성영화인사무국장</t>
    <phoneticPr fontId="4" type="noConversion"/>
  </si>
  <si>
    <t>수집팀 정OO 외 7명</t>
    <phoneticPr fontId="4" type="noConversion"/>
  </si>
  <si>
    <t>정OO감독 외 1명
수집팀 노OO 외 3명</t>
    <phoneticPr fontId="4" type="noConversion"/>
  </si>
  <si>
    <t>경영관리팀 변OO 외 7명
정책기획팀 유OO 외 5명</t>
    <phoneticPr fontId="4" type="noConversion"/>
  </si>
  <si>
    <t xml:space="preserve">2020년 주요사업 자체평가위원 오OO 외 5인, 사무국장
정책기획팀 유OO, 정OO
연구전시팀 정OO 외 5인
</t>
    <phoneticPr fontId="4" type="noConversion"/>
  </si>
  <si>
    <t>시네마테크팀 오OO, 최OO
허OO</t>
    <phoneticPr fontId="4" type="noConversion"/>
  </si>
  <si>
    <t>영상복원팀 김OO 외 9인</t>
    <phoneticPr fontId="4" type="noConversion"/>
  </si>
  <si>
    <t>보존관리팀 권OO 외 10인</t>
    <phoneticPr fontId="4" type="noConversion"/>
  </si>
  <si>
    <t>사무국장, 카탈로깅팀 정OO
정책기획팀 정OO 외 2명</t>
    <phoneticPr fontId="4" type="noConversion"/>
  </si>
  <si>
    <t>카탈로깅팀 정OO 외 1명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</si>
</sst>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"/>
    <numFmt numFmtId="177" formatCode="m&quot;월&quot;\ d&quot;일&quot;;@"/>
    <numFmt numFmtId="178" formatCode="#,##0;[Red]#,##0"/>
  </numFmts>
  <fonts count="19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0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theme="1"/>
      <name val="돋움"/>
      <family val="3"/>
      <charset val="129"/>
    </font>
    <font>
      <sz val="9"/>
      <name val="돋움"/>
      <family val="3"/>
      <charset val="129"/>
    </font>
    <font>
      <sz val="9"/>
      <color rgb="FF000000"/>
      <name val="돋움"/>
      <family val="3"/>
      <charset val="129"/>
    </font>
    <font>
      <b/>
      <sz val="1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9" fillId="0" borderId="0" xfId="0" applyFont="1">
      <alignment vertical="center"/>
    </xf>
    <xf numFmtId="41" fontId="5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1" fontId="6" fillId="0" borderId="0" xfId="0" applyNumberFormat="1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1" fontId="11" fillId="2" borderId="2" xfId="1" applyFont="1" applyFill="1" applyBorder="1" applyAlignment="1">
      <alignment horizontal="center" vertical="center" wrapText="1"/>
    </xf>
    <xf numFmtId="41" fontId="6" fillId="5" borderId="8" xfId="1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 wrapText="1"/>
    </xf>
    <xf numFmtId="176" fontId="14" fillId="3" borderId="9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76" fontId="14" fillId="3" borderId="8" xfId="0" applyNumberFormat="1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/>
    </xf>
    <xf numFmtId="20" fontId="14" fillId="3" borderId="8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176" fontId="14" fillId="3" borderId="7" xfId="0" applyNumberFormat="1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20" fontId="14" fillId="3" borderId="7" xfId="0" applyNumberFormat="1" applyFont="1" applyFill="1" applyBorder="1" applyAlignment="1">
      <alignment horizontal="center" vertical="center" wrapText="1"/>
    </xf>
    <xf numFmtId="41" fontId="14" fillId="0" borderId="9" xfId="1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41" fontId="14" fillId="0" borderId="19" xfId="1" applyFont="1" applyFill="1" applyBorder="1" applyAlignment="1">
      <alignment horizontal="center" vertical="center" wrapText="1"/>
    </xf>
    <xf numFmtId="41" fontId="14" fillId="0" borderId="8" xfId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41" fontId="14" fillId="0" borderId="20" xfId="1" applyFont="1" applyFill="1" applyBorder="1" applyAlignment="1">
      <alignment horizontal="center" vertical="center" wrapText="1"/>
    </xf>
    <xf numFmtId="41" fontId="14" fillId="0" borderId="7" xfId="1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41" fontId="14" fillId="0" borderId="21" xfId="1" applyFont="1" applyFill="1" applyBorder="1" applyAlignment="1">
      <alignment horizontal="center" vertical="center" wrapText="1"/>
    </xf>
    <xf numFmtId="41" fontId="14" fillId="0" borderId="6" xfId="1" applyFont="1" applyFill="1" applyBorder="1" applyAlignment="1">
      <alignment horizontal="center" vertical="center" wrapText="1"/>
    </xf>
    <xf numFmtId="41" fontId="14" fillId="0" borderId="10" xfId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 wrapText="1"/>
    </xf>
    <xf numFmtId="41" fontId="14" fillId="0" borderId="12" xfId="1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41" fontId="14" fillId="0" borderId="15" xfId="1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/>
    </xf>
    <xf numFmtId="41" fontId="16" fillId="5" borderId="8" xfId="1" applyFont="1" applyFill="1" applyBorder="1" applyAlignment="1">
      <alignment horizontal="center" vertical="center"/>
    </xf>
    <xf numFmtId="178" fontId="16" fillId="5" borderId="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1" fontId="6" fillId="0" borderId="0" xfId="1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6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41" fontId="13" fillId="2" borderId="2" xfId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17" fillId="4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178" fontId="17" fillId="4" borderId="6" xfId="4" applyNumberFormat="1" applyFont="1" applyFill="1" applyBorder="1" applyAlignment="1">
      <alignment horizontal="center" vertical="center"/>
    </xf>
    <xf numFmtId="177" fontId="17" fillId="4" borderId="8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178" fontId="17" fillId="4" borderId="10" xfId="4" applyNumberFormat="1" applyFont="1" applyFill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177" fontId="16" fillId="0" borderId="8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178" fontId="16" fillId="0" borderId="10" xfId="4" applyNumberFormat="1" applyFont="1" applyBorder="1" applyAlignment="1">
      <alignment horizontal="center" vertical="center"/>
    </xf>
    <xf numFmtId="177" fontId="15" fillId="0" borderId="8" xfId="0" applyNumberFormat="1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178" fontId="15" fillId="0" borderId="10" xfId="4" applyNumberFormat="1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8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77" fontId="15" fillId="0" borderId="1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178" fontId="15" fillId="0" borderId="13" xfId="4" applyNumberFormat="1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4" fillId="0" borderId="8" xfId="0" quotePrefix="1" applyFont="1" applyFill="1" applyBorder="1" applyAlignment="1">
      <alignment horizontal="center" vertical="center" wrapText="1"/>
    </xf>
    <xf numFmtId="178" fontId="18" fillId="5" borderId="8" xfId="0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20" fontId="14" fillId="3" borderId="12" xfId="0" applyNumberFormat="1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7">
    <cellStyle name="쉼표 [0]" xfId="1" builtinId="6"/>
    <cellStyle name="쉼표 [0] 2" xfId="3"/>
    <cellStyle name="쉼표 [0] 3" xfId="6"/>
    <cellStyle name="통화 [0]" xfId="4" builtinId="7"/>
    <cellStyle name="표준" xfId="0" builtinId="0"/>
    <cellStyle name="표준 2" xfId="2"/>
    <cellStyle name="표준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="90" zoomScaleNormal="90" workbookViewId="0">
      <pane ySplit="3" topLeftCell="A4" activePane="bottomLeft" state="frozen"/>
      <selection pane="bottomLeft" activeCell="C5" sqref="C5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194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 thickBot="1" x14ac:dyDescent="0.2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69">
        <v>1</v>
      </c>
      <c r="B4" s="70" t="s">
        <v>43</v>
      </c>
      <c r="C4" s="71" t="s">
        <v>69</v>
      </c>
      <c r="D4" s="67" t="s">
        <v>17</v>
      </c>
      <c r="E4" s="29" t="s">
        <v>57</v>
      </c>
      <c r="F4" s="71" t="s">
        <v>108</v>
      </c>
      <c r="G4" s="21" t="s">
        <v>45</v>
      </c>
      <c r="H4" s="71">
        <v>2</v>
      </c>
      <c r="I4" s="72">
        <v>26000</v>
      </c>
      <c r="J4" s="11"/>
    </row>
    <row r="5" spans="1:10" s="10" customFormat="1" ht="45" customHeight="1" x14ac:dyDescent="0.15">
      <c r="A5" s="23">
        <v>2</v>
      </c>
      <c r="B5" s="73" t="s">
        <v>18</v>
      </c>
      <c r="C5" s="25" t="s">
        <v>11</v>
      </c>
      <c r="D5" s="49" t="s">
        <v>19</v>
      </c>
      <c r="E5" s="74" t="s">
        <v>59</v>
      </c>
      <c r="F5" s="48" t="s">
        <v>20</v>
      </c>
      <c r="G5" s="25" t="s">
        <v>12</v>
      </c>
      <c r="H5" s="25">
        <v>10</v>
      </c>
      <c r="I5" s="75">
        <v>137500</v>
      </c>
      <c r="J5" s="11"/>
    </row>
    <row r="6" spans="1:10" s="10" customFormat="1" ht="45" customHeight="1" x14ac:dyDescent="0.15">
      <c r="A6" s="23">
        <v>3</v>
      </c>
      <c r="B6" s="73" t="s">
        <v>21</v>
      </c>
      <c r="C6" s="76" t="s">
        <v>22</v>
      </c>
      <c r="D6" s="29" t="s">
        <v>23</v>
      </c>
      <c r="E6" s="29" t="s">
        <v>61</v>
      </c>
      <c r="F6" s="29" t="s">
        <v>46</v>
      </c>
      <c r="G6" s="29" t="s">
        <v>12</v>
      </c>
      <c r="H6" s="25">
        <v>3</v>
      </c>
      <c r="I6" s="75">
        <v>51000</v>
      </c>
      <c r="J6" s="11"/>
    </row>
    <row r="7" spans="1:10" s="10" customFormat="1" ht="45" customHeight="1" x14ac:dyDescent="0.15">
      <c r="A7" s="23">
        <v>4</v>
      </c>
      <c r="B7" s="73" t="s">
        <v>44</v>
      </c>
      <c r="C7" s="25" t="s">
        <v>70</v>
      </c>
      <c r="D7" s="29" t="s">
        <v>24</v>
      </c>
      <c r="E7" s="74" t="s">
        <v>63</v>
      </c>
      <c r="F7" s="29" t="s">
        <v>47</v>
      </c>
      <c r="G7" s="29" t="s">
        <v>12</v>
      </c>
      <c r="H7" s="29">
        <v>3</v>
      </c>
      <c r="I7" s="75">
        <v>22000</v>
      </c>
      <c r="J7" s="11"/>
    </row>
    <row r="8" spans="1:10" s="10" customFormat="1" ht="45" customHeight="1" x14ac:dyDescent="0.15">
      <c r="A8" s="23">
        <v>5</v>
      </c>
      <c r="B8" s="77" t="s">
        <v>25</v>
      </c>
      <c r="C8" s="25" t="s">
        <v>11</v>
      </c>
      <c r="D8" s="78" t="s">
        <v>26</v>
      </c>
      <c r="E8" s="27" t="s">
        <v>64</v>
      </c>
      <c r="F8" s="29" t="s">
        <v>48</v>
      </c>
      <c r="G8" s="29" t="s">
        <v>12</v>
      </c>
      <c r="H8" s="27">
        <v>12</v>
      </c>
      <c r="I8" s="79">
        <v>150000</v>
      </c>
      <c r="J8" s="11"/>
    </row>
    <row r="9" spans="1:10" s="10" customFormat="1" ht="45" customHeight="1" x14ac:dyDescent="0.15">
      <c r="A9" s="23">
        <v>6</v>
      </c>
      <c r="B9" s="80" t="s">
        <v>27</v>
      </c>
      <c r="C9" s="26" t="s">
        <v>28</v>
      </c>
      <c r="D9" s="29" t="s">
        <v>17</v>
      </c>
      <c r="E9" s="66" t="s">
        <v>57</v>
      </c>
      <c r="F9" s="29" t="s">
        <v>49</v>
      </c>
      <c r="G9" s="29" t="s">
        <v>12</v>
      </c>
      <c r="H9" s="81">
        <v>4</v>
      </c>
      <c r="I9" s="82">
        <v>56000</v>
      </c>
      <c r="J9" s="11"/>
    </row>
    <row r="10" spans="1:10" s="10" customFormat="1" ht="45" customHeight="1" x14ac:dyDescent="0.15">
      <c r="A10" s="23">
        <v>7</v>
      </c>
      <c r="B10" s="80" t="s">
        <v>27</v>
      </c>
      <c r="C10" s="26" t="s">
        <v>29</v>
      </c>
      <c r="D10" s="26" t="s">
        <v>30</v>
      </c>
      <c r="E10" s="29" t="s">
        <v>57</v>
      </c>
      <c r="F10" s="29" t="s">
        <v>50</v>
      </c>
      <c r="G10" s="29" t="s">
        <v>12</v>
      </c>
      <c r="H10" s="81">
        <v>4</v>
      </c>
      <c r="I10" s="82">
        <v>11300</v>
      </c>
      <c r="J10" s="11"/>
    </row>
    <row r="11" spans="1:10" s="10" customFormat="1" ht="45" customHeight="1" x14ac:dyDescent="0.15">
      <c r="A11" s="23">
        <v>8</v>
      </c>
      <c r="B11" s="80" t="s">
        <v>31</v>
      </c>
      <c r="C11" s="29" t="s">
        <v>71</v>
      </c>
      <c r="D11" s="26" t="s">
        <v>32</v>
      </c>
      <c r="E11" s="65" t="s">
        <v>60</v>
      </c>
      <c r="F11" s="83" t="s">
        <v>51</v>
      </c>
      <c r="G11" s="29" t="s">
        <v>12</v>
      </c>
      <c r="H11" s="81">
        <v>4</v>
      </c>
      <c r="I11" s="82">
        <v>33000</v>
      </c>
      <c r="J11" s="11"/>
    </row>
    <row r="12" spans="1:10" s="10" customFormat="1" ht="45" customHeight="1" x14ac:dyDescent="0.15">
      <c r="A12" s="23">
        <v>9</v>
      </c>
      <c r="B12" s="80" t="s">
        <v>33</v>
      </c>
      <c r="C12" s="29" t="s">
        <v>11</v>
      </c>
      <c r="D12" s="29" t="s">
        <v>14</v>
      </c>
      <c r="E12" s="27" t="s">
        <v>16</v>
      </c>
      <c r="F12" s="83" t="s">
        <v>34</v>
      </c>
      <c r="G12" s="29" t="s">
        <v>12</v>
      </c>
      <c r="H12" s="81">
        <v>9</v>
      </c>
      <c r="I12" s="82">
        <v>90000</v>
      </c>
      <c r="J12" s="11"/>
    </row>
    <row r="13" spans="1:10" s="10" customFormat="1" ht="45" customHeight="1" x14ac:dyDescent="0.15">
      <c r="A13" s="23">
        <v>10</v>
      </c>
      <c r="B13" s="80" t="s">
        <v>33</v>
      </c>
      <c r="C13" s="84" t="s">
        <v>72</v>
      </c>
      <c r="D13" s="26" t="s">
        <v>35</v>
      </c>
      <c r="E13" s="27" t="s">
        <v>13</v>
      </c>
      <c r="F13" s="83" t="s">
        <v>52</v>
      </c>
      <c r="G13" s="29" t="s">
        <v>12</v>
      </c>
      <c r="H13" s="81">
        <v>4</v>
      </c>
      <c r="I13" s="82">
        <v>57500</v>
      </c>
      <c r="J13" s="11"/>
    </row>
    <row r="14" spans="1:10" s="10" customFormat="1" ht="45" customHeight="1" x14ac:dyDescent="0.15">
      <c r="A14" s="23">
        <v>11</v>
      </c>
      <c r="B14" s="80" t="s">
        <v>36</v>
      </c>
      <c r="C14" s="26" t="s">
        <v>73</v>
      </c>
      <c r="D14" s="29" t="s">
        <v>37</v>
      </c>
      <c r="E14" s="27" t="s">
        <v>13</v>
      </c>
      <c r="F14" s="83" t="s">
        <v>38</v>
      </c>
      <c r="G14" s="29" t="s">
        <v>12</v>
      </c>
      <c r="H14" s="81">
        <v>7</v>
      </c>
      <c r="I14" s="82">
        <v>108000</v>
      </c>
      <c r="J14" s="11"/>
    </row>
    <row r="15" spans="1:10" s="10" customFormat="1" ht="45" customHeight="1" x14ac:dyDescent="0.15">
      <c r="A15" s="23">
        <v>12</v>
      </c>
      <c r="B15" s="80" t="s">
        <v>36</v>
      </c>
      <c r="C15" s="26" t="s">
        <v>74</v>
      </c>
      <c r="D15" s="26" t="s">
        <v>30</v>
      </c>
      <c r="E15" s="65" t="s">
        <v>56</v>
      </c>
      <c r="F15" s="83" t="s">
        <v>38</v>
      </c>
      <c r="G15" s="29" t="s">
        <v>12</v>
      </c>
      <c r="H15" s="81">
        <v>7</v>
      </c>
      <c r="I15" s="82">
        <v>20500</v>
      </c>
      <c r="J15" s="11"/>
    </row>
    <row r="16" spans="1:10" s="10" customFormat="1" ht="45" customHeight="1" x14ac:dyDescent="0.15">
      <c r="A16" s="23">
        <v>13</v>
      </c>
      <c r="B16" s="80" t="s">
        <v>39</v>
      </c>
      <c r="C16" s="26" t="s">
        <v>40</v>
      </c>
      <c r="D16" s="29" t="s">
        <v>37</v>
      </c>
      <c r="E16" s="27" t="s">
        <v>13</v>
      </c>
      <c r="F16" s="83" t="s">
        <v>53</v>
      </c>
      <c r="G16" s="29" t="s">
        <v>12</v>
      </c>
      <c r="H16" s="81">
        <v>3</v>
      </c>
      <c r="I16" s="82">
        <v>45000</v>
      </c>
      <c r="J16" s="11"/>
    </row>
    <row r="17" spans="1:10" s="10" customFormat="1" ht="45" customHeight="1" x14ac:dyDescent="0.15">
      <c r="A17" s="23">
        <v>14</v>
      </c>
      <c r="B17" s="80" t="s">
        <v>39</v>
      </c>
      <c r="C17" s="26" t="s">
        <v>66</v>
      </c>
      <c r="D17" s="29" t="s">
        <v>15</v>
      </c>
      <c r="E17" s="27" t="s">
        <v>16</v>
      </c>
      <c r="F17" s="83" t="s">
        <v>53</v>
      </c>
      <c r="G17" s="29" t="s">
        <v>45</v>
      </c>
      <c r="H17" s="81">
        <v>3</v>
      </c>
      <c r="I17" s="82">
        <v>5500</v>
      </c>
      <c r="J17" s="11"/>
    </row>
    <row r="18" spans="1:10" s="10" customFormat="1" ht="45" customHeight="1" thickBot="1" x14ac:dyDescent="0.2">
      <c r="A18" s="85">
        <v>15</v>
      </c>
      <c r="B18" s="80" t="s">
        <v>41</v>
      </c>
      <c r="C18" s="26" t="s">
        <v>67</v>
      </c>
      <c r="D18" s="67" t="s">
        <v>17</v>
      </c>
      <c r="E18" s="86" t="s">
        <v>58</v>
      </c>
      <c r="F18" s="26" t="s">
        <v>54</v>
      </c>
      <c r="G18" s="29" t="s">
        <v>12</v>
      </c>
      <c r="H18" s="81">
        <v>3</v>
      </c>
      <c r="I18" s="82">
        <v>41000</v>
      </c>
    </row>
    <row r="19" spans="1:10" ht="45" customHeight="1" x14ac:dyDescent="0.15">
      <c r="A19" s="87">
        <v>16</v>
      </c>
      <c r="B19" s="88" t="s">
        <v>42</v>
      </c>
      <c r="C19" s="89" t="s">
        <v>68</v>
      </c>
      <c r="D19" s="90" t="s">
        <v>19</v>
      </c>
      <c r="E19" s="65" t="s">
        <v>56</v>
      </c>
      <c r="F19" s="89" t="s">
        <v>55</v>
      </c>
      <c r="G19" s="31" t="s">
        <v>12</v>
      </c>
      <c r="H19" s="91">
        <v>3</v>
      </c>
      <c r="I19" s="92">
        <v>38500</v>
      </c>
    </row>
    <row r="20" spans="1:10" ht="26.25" customHeight="1" x14ac:dyDescent="0.15">
      <c r="A20" s="54" t="s">
        <v>65</v>
      </c>
      <c r="B20" s="54"/>
      <c r="C20" s="54"/>
      <c r="D20" s="54"/>
      <c r="E20" s="54"/>
      <c r="F20" s="54"/>
      <c r="G20" s="55"/>
      <c r="H20" s="54"/>
      <c r="I20" s="56">
        <f>SUM(I4:I19)</f>
        <v>892800</v>
      </c>
    </row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90" zoomScaleNormal="90" workbookViewId="0">
      <pane ySplit="3" topLeftCell="A7" activePane="bottomLeft" state="frozen"/>
      <selection pane="bottomLeft" activeCell="C10" sqref="C10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118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75</v>
      </c>
      <c r="C4" s="21" t="s">
        <v>76</v>
      </c>
      <c r="D4" s="21" t="s">
        <v>77</v>
      </c>
      <c r="E4" s="29" t="s">
        <v>107</v>
      </c>
      <c r="F4" s="22" t="s">
        <v>121</v>
      </c>
      <c r="G4" s="37" t="s">
        <v>105</v>
      </c>
      <c r="H4" s="22">
        <v>11</v>
      </c>
      <c r="I4" s="46">
        <v>88000</v>
      </c>
      <c r="J4" s="11"/>
    </row>
    <row r="5" spans="1:10" s="10" customFormat="1" ht="45" customHeight="1" x14ac:dyDescent="0.15">
      <c r="A5" s="23">
        <v>2</v>
      </c>
      <c r="B5" s="24" t="s">
        <v>78</v>
      </c>
      <c r="C5" s="29" t="s">
        <v>79</v>
      </c>
      <c r="D5" s="25" t="s">
        <v>80</v>
      </c>
      <c r="E5" s="29" t="s">
        <v>61</v>
      </c>
      <c r="F5" s="29" t="s">
        <v>120</v>
      </c>
      <c r="G5" s="40" t="s">
        <v>105</v>
      </c>
      <c r="H5" s="29">
        <v>3</v>
      </c>
      <c r="I5" s="47">
        <v>56000</v>
      </c>
      <c r="J5" s="11"/>
    </row>
    <row r="6" spans="1:10" s="10" customFormat="1" ht="45" customHeight="1" x14ac:dyDescent="0.15">
      <c r="A6" s="23">
        <v>3</v>
      </c>
      <c r="B6" s="24" t="s">
        <v>81</v>
      </c>
      <c r="C6" s="26" t="s">
        <v>82</v>
      </c>
      <c r="D6" s="49" t="s">
        <v>83</v>
      </c>
      <c r="E6" s="65" t="s">
        <v>56</v>
      </c>
      <c r="F6" s="29" t="s">
        <v>119</v>
      </c>
      <c r="G6" s="40" t="s">
        <v>105</v>
      </c>
      <c r="H6" s="29">
        <v>3</v>
      </c>
      <c r="I6" s="47">
        <v>37000</v>
      </c>
      <c r="J6" s="11"/>
    </row>
    <row r="7" spans="1:10" s="10" customFormat="1" ht="45" customHeight="1" x14ac:dyDescent="0.15">
      <c r="A7" s="23">
        <v>4</v>
      </c>
      <c r="B7" s="24" t="s">
        <v>81</v>
      </c>
      <c r="C7" s="26" t="s">
        <v>84</v>
      </c>
      <c r="D7" s="26" t="s">
        <v>85</v>
      </c>
      <c r="E7" s="29" t="s">
        <v>57</v>
      </c>
      <c r="F7" s="29" t="s">
        <v>109</v>
      </c>
      <c r="G7" s="40" t="s">
        <v>105</v>
      </c>
      <c r="H7" s="29">
        <v>3</v>
      </c>
      <c r="I7" s="47">
        <v>8100</v>
      </c>
      <c r="J7" s="11"/>
    </row>
    <row r="8" spans="1:10" s="10" customFormat="1" ht="45" customHeight="1" x14ac:dyDescent="0.15">
      <c r="A8" s="23">
        <v>5</v>
      </c>
      <c r="B8" s="24" t="s">
        <v>86</v>
      </c>
      <c r="C8" s="29" t="s">
        <v>87</v>
      </c>
      <c r="D8" s="29" t="s">
        <v>88</v>
      </c>
      <c r="E8" s="27" t="s">
        <v>16</v>
      </c>
      <c r="F8" s="29" t="s">
        <v>110</v>
      </c>
      <c r="G8" s="40" t="s">
        <v>105</v>
      </c>
      <c r="H8" s="29">
        <v>7</v>
      </c>
      <c r="I8" s="47">
        <v>77000</v>
      </c>
      <c r="J8" s="11"/>
    </row>
    <row r="9" spans="1:10" s="10" customFormat="1" ht="45" customHeight="1" x14ac:dyDescent="0.15">
      <c r="A9" s="23">
        <v>6</v>
      </c>
      <c r="B9" s="24" t="s">
        <v>86</v>
      </c>
      <c r="C9" s="29" t="s">
        <v>89</v>
      </c>
      <c r="D9" s="26" t="s">
        <v>85</v>
      </c>
      <c r="E9" s="66" t="s">
        <v>62</v>
      </c>
      <c r="F9" s="31" t="s">
        <v>110</v>
      </c>
      <c r="G9" s="50" t="s">
        <v>105</v>
      </c>
      <c r="H9" s="29">
        <v>7</v>
      </c>
      <c r="I9" s="47">
        <v>17000</v>
      </c>
      <c r="J9" s="11"/>
    </row>
    <row r="10" spans="1:10" s="10" customFormat="1" ht="45" customHeight="1" x14ac:dyDescent="0.15">
      <c r="A10" s="23">
        <v>7</v>
      </c>
      <c r="B10" s="24" t="s">
        <v>90</v>
      </c>
      <c r="C10" s="30" t="s">
        <v>76</v>
      </c>
      <c r="D10" s="67" t="s">
        <v>91</v>
      </c>
      <c r="E10" s="29" t="s">
        <v>107</v>
      </c>
      <c r="F10" s="29" t="s">
        <v>111</v>
      </c>
      <c r="G10" s="40" t="s">
        <v>105</v>
      </c>
      <c r="H10" s="29">
        <v>11</v>
      </c>
      <c r="I10" s="47">
        <v>191000</v>
      </c>
      <c r="J10" s="11"/>
    </row>
    <row r="11" spans="1:10" s="10" customFormat="1" ht="45" customHeight="1" x14ac:dyDescent="0.15">
      <c r="A11" s="23">
        <v>8</v>
      </c>
      <c r="B11" s="24" t="s">
        <v>90</v>
      </c>
      <c r="C11" s="29" t="s">
        <v>92</v>
      </c>
      <c r="D11" s="29" t="s">
        <v>93</v>
      </c>
      <c r="E11" s="29" t="s">
        <v>57</v>
      </c>
      <c r="F11" s="29" t="s">
        <v>112</v>
      </c>
      <c r="G11" s="40" t="s">
        <v>105</v>
      </c>
      <c r="H11" s="29">
        <v>4</v>
      </c>
      <c r="I11" s="47">
        <v>57000</v>
      </c>
      <c r="J11" s="11"/>
    </row>
    <row r="12" spans="1:10" s="10" customFormat="1" ht="45" customHeight="1" x14ac:dyDescent="0.15">
      <c r="A12" s="23">
        <v>9</v>
      </c>
      <c r="B12" s="24" t="s">
        <v>94</v>
      </c>
      <c r="C12" s="29" t="s">
        <v>95</v>
      </c>
      <c r="D12" s="29" t="s">
        <v>88</v>
      </c>
      <c r="E12" s="27" t="s">
        <v>16</v>
      </c>
      <c r="F12" s="29" t="s">
        <v>113</v>
      </c>
      <c r="G12" s="40" t="s">
        <v>105</v>
      </c>
      <c r="H12" s="29">
        <v>4</v>
      </c>
      <c r="I12" s="47">
        <v>44000</v>
      </c>
      <c r="J12" s="11"/>
    </row>
    <row r="13" spans="1:10" s="10" customFormat="1" ht="45" customHeight="1" x14ac:dyDescent="0.15">
      <c r="A13" s="23">
        <v>10</v>
      </c>
      <c r="B13" s="24" t="s">
        <v>96</v>
      </c>
      <c r="C13" s="29" t="s">
        <v>97</v>
      </c>
      <c r="D13" s="26" t="s">
        <v>85</v>
      </c>
      <c r="E13" s="27" t="s">
        <v>13</v>
      </c>
      <c r="F13" s="29" t="s">
        <v>114</v>
      </c>
      <c r="G13" s="40" t="s">
        <v>105</v>
      </c>
      <c r="H13" s="29">
        <v>3</v>
      </c>
      <c r="I13" s="47">
        <v>8100</v>
      </c>
      <c r="J13" s="11"/>
    </row>
    <row r="14" spans="1:10" s="10" customFormat="1" ht="45" customHeight="1" x14ac:dyDescent="0.15">
      <c r="A14" s="23">
        <v>11</v>
      </c>
      <c r="B14" s="24" t="s">
        <v>98</v>
      </c>
      <c r="C14" s="30" t="s">
        <v>76</v>
      </c>
      <c r="D14" s="67" t="s">
        <v>99</v>
      </c>
      <c r="E14" s="27" t="s">
        <v>13</v>
      </c>
      <c r="F14" s="68" t="s">
        <v>115</v>
      </c>
      <c r="G14" s="40" t="s">
        <v>105</v>
      </c>
      <c r="H14" s="29">
        <v>13</v>
      </c>
      <c r="I14" s="47">
        <v>119000</v>
      </c>
      <c r="J14" s="11"/>
    </row>
    <row r="15" spans="1:10" s="10" customFormat="1" ht="45" customHeight="1" x14ac:dyDescent="0.15">
      <c r="A15" s="23">
        <v>12</v>
      </c>
      <c r="B15" s="24" t="s">
        <v>100</v>
      </c>
      <c r="C15" s="29" t="s">
        <v>101</v>
      </c>
      <c r="D15" s="29" t="s">
        <v>93</v>
      </c>
      <c r="E15" s="65" t="s">
        <v>56</v>
      </c>
      <c r="F15" s="29" t="s">
        <v>116</v>
      </c>
      <c r="G15" s="40" t="s">
        <v>105</v>
      </c>
      <c r="H15" s="29">
        <v>4</v>
      </c>
      <c r="I15" s="47">
        <v>64000</v>
      </c>
      <c r="J15" s="11"/>
    </row>
    <row r="16" spans="1:10" s="10" customFormat="1" ht="45" customHeight="1" x14ac:dyDescent="0.15">
      <c r="A16" s="23">
        <v>13</v>
      </c>
      <c r="B16" s="24" t="s">
        <v>102</v>
      </c>
      <c r="C16" s="30" t="s">
        <v>76</v>
      </c>
      <c r="D16" s="25" t="s">
        <v>80</v>
      </c>
      <c r="E16" s="29" t="s">
        <v>61</v>
      </c>
      <c r="F16" s="29" t="s">
        <v>111</v>
      </c>
      <c r="G16" s="40" t="s">
        <v>106</v>
      </c>
      <c r="H16" s="29">
        <v>11</v>
      </c>
      <c r="I16" s="47">
        <v>132000</v>
      </c>
      <c r="J16" s="11"/>
    </row>
    <row r="17" spans="1:10" s="10" customFormat="1" ht="45" customHeight="1" x14ac:dyDescent="0.15">
      <c r="A17" s="23">
        <v>14</v>
      </c>
      <c r="B17" s="24" t="s">
        <v>103</v>
      </c>
      <c r="C17" s="29" t="s">
        <v>104</v>
      </c>
      <c r="D17" s="29" t="s">
        <v>93</v>
      </c>
      <c r="E17" s="29" t="s">
        <v>57</v>
      </c>
      <c r="F17" s="29" t="s">
        <v>117</v>
      </c>
      <c r="G17" s="40" t="s">
        <v>105</v>
      </c>
      <c r="H17" s="29">
        <v>3</v>
      </c>
      <c r="I17" s="47">
        <v>42000</v>
      </c>
      <c r="J17" s="11"/>
    </row>
    <row r="18" spans="1:10" ht="26.25" customHeight="1" x14ac:dyDescent="0.15">
      <c r="A18" s="54" t="s">
        <v>65</v>
      </c>
      <c r="B18" s="54"/>
      <c r="C18" s="54"/>
      <c r="D18" s="54"/>
      <c r="E18" s="54"/>
      <c r="F18" s="54"/>
      <c r="G18" s="55"/>
      <c r="H18" s="54"/>
      <c r="I18" s="56">
        <f>SUM(I4:I17)</f>
        <v>940200</v>
      </c>
    </row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90" zoomScaleNormal="90" workbookViewId="0">
      <pane ySplit="3" topLeftCell="A4" activePane="bottomLeft" state="frozen"/>
      <selection pane="bottomLeft" activeCell="E12" sqref="E12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161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7" t="s">
        <v>1</v>
      </c>
      <c r="B2" s="58"/>
      <c r="C2" s="58"/>
      <c r="D2" s="58"/>
      <c r="E2" s="58"/>
      <c r="F2" s="58"/>
      <c r="G2" s="59"/>
      <c r="H2" s="58"/>
      <c r="I2" s="4" t="s">
        <v>2</v>
      </c>
    </row>
    <row r="3" spans="1:10" s="8" customFormat="1" ht="27" customHeight="1" x14ac:dyDescent="0.15">
      <c r="A3" s="60" t="s">
        <v>0</v>
      </c>
      <c r="B3" s="61" t="s">
        <v>3</v>
      </c>
      <c r="C3" s="62" t="s">
        <v>4</v>
      </c>
      <c r="D3" s="62" t="s">
        <v>5</v>
      </c>
      <c r="E3" s="62" t="s">
        <v>10</v>
      </c>
      <c r="F3" s="62" t="s">
        <v>6</v>
      </c>
      <c r="G3" s="63" t="s">
        <v>7</v>
      </c>
      <c r="H3" s="62" t="s">
        <v>8</v>
      </c>
      <c r="I3" s="64" t="s">
        <v>9</v>
      </c>
    </row>
    <row r="4" spans="1:10" s="10" customFormat="1" ht="45" customHeight="1" x14ac:dyDescent="0.15">
      <c r="A4" s="19">
        <v>1</v>
      </c>
      <c r="B4" s="20" t="s">
        <v>122</v>
      </c>
      <c r="C4" s="21" t="s">
        <v>76</v>
      </c>
      <c r="D4" s="21" t="s">
        <v>123</v>
      </c>
      <c r="E4" s="22" t="s">
        <v>145</v>
      </c>
      <c r="F4" s="22" t="s">
        <v>111</v>
      </c>
      <c r="G4" s="37" t="s">
        <v>105</v>
      </c>
      <c r="H4" s="22">
        <v>11</v>
      </c>
      <c r="I4" s="46">
        <v>142000</v>
      </c>
      <c r="J4" s="11"/>
    </row>
    <row r="5" spans="1:10" s="10" customFormat="1" ht="45" customHeight="1" x14ac:dyDescent="0.15">
      <c r="A5" s="23">
        <v>2</v>
      </c>
      <c r="B5" s="24" t="s">
        <v>124</v>
      </c>
      <c r="C5" s="29" t="s">
        <v>125</v>
      </c>
      <c r="D5" s="25" t="s">
        <v>80</v>
      </c>
      <c r="E5" s="28" t="s">
        <v>146</v>
      </c>
      <c r="F5" s="29" t="s">
        <v>155</v>
      </c>
      <c r="G5" s="40" t="s">
        <v>105</v>
      </c>
      <c r="H5" s="29">
        <v>4</v>
      </c>
      <c r="I5" s="47">
        <v>66000</v>
      </c>
      <c r="J5" s="11"/>
    </row>
    <row r="6" spans="1:10" s="10" customFormat="1" ht="45" customHeight="1" x14ac:dyDescent="0.15">
      <c r="A6" s="23">
        <v>3</v>
      </c>
      <c r="B6" s="24" t="s">
        <v>126</v>
      </c>
      <c r="C6" s="26" t="s">
        <v>127</v>
      </c>
      <c r="D6" s="26" t="s">
        <v>128</v>
      </c>
      <c r="E6" s="48" t="s">
        <v>147</v>
      </c>
      <c r="F6" s="29" t="s">
        <v>154</v>
      </c>
      <c r="G6" s="40" t="s">
        <v>105</v>
      </c>
      <c r="H6" s="29">
        <v>3</v>
      </c>
      <c r="I6" s="47">
        <v>25000</v>
      </c>
      <c r="J6" s="11"/>
    </row>
    <row r="7" spans="1:10" s="10" customFormat="1" ht="45" customHeight="1" x14ac:dyDescent="0.15">
      <c r="A7" s="23">
        <v>4</v>
      </c>
      <c r="B7" s="24" t="s">
        <v>129</v>
      </c>
      <c r="C7" s="26" t="s">
        <v>130</v>
      </c>
      <c r="D7" s="49" t="s">
        <v>83</v>
      </c>
      <c r="E7" s="29" t="s">
        <v>148</v>
      </c>
      <c r="F7" s="29" t="s">
        <v>153</v>
      </c>
      <c r="G7" s="40" t="s">
        <v>105</v>
      </c>
      <c r="H7" s="29">
        <v>4</v>
      </c>
      <c r="I7" s="47">
        <v>55000</v>
      </c>
      <c r="J7" s="11"/>
    </row>
    <row r="8" spans="1:10" s="10" customFormat="1" ht="45" customHeight="1" x14ac:dyDescent="0.15">
      <c r="A8" s="23">
        <v>5</v>
      </c>
      <c r="B8" s="24" t="s">
        <v>131</v>
      </c>
      <c r="C8" s="29" t="s">
        <v>132</v>
      </c>
      <c r="D8" s="21" t="s">
        <v>123</v>
      </c>
      <c r="E8" s="22" t="s">
        <v>145</v>
      </c>
      <c r="F8" s="29" t="s">
        <v>152</v>
      </c>
      <c r="G8" s="40" t="s">
        <v>105</v>
      </c>
      <c r="H8" s="29">
        <v>4</v>
      </c>
      <c r="I8" s="47">
        <v>60000</v>
      </c>
      <c r="J8" s="11"/>
    </row>
    <row r="9" spans="1:10" s="10" customFormat="1" ht="45" customHeight="1" x14ac:dyDescent="0.15">
      <c r="A9" s="23">
        <v>6</v>
      </c>
      <c r="B9" s="24" t="s">
        <v>131</v>
      </c>
      <c r="C9" s="29" t="s">
        <v>133</v>
      </c>
      <c r="D9" s="26" t="s">
        <v>85</v>
      </c>
      <c r="E9" s="27" t="s">
        <v>145</v>
      </c>
      <c r="F9" s="29" t="s">
        <v>152</v>
      </c>
      <c r="G9" s="50" t="s">
        <v>105</v>
      </c>
      <c r="H9" s="29">
        <v>4</v>
      </c>
      <c r="I9" s="47">
        <v>10800</v>
      </c>
      <c r="J9" s="11"/>
    </row>
    <row r="10" spans="1:10" s="10" customFormat="1" ht="45" customHeight="1" x14ac:dyDescent="0.15">
      <c r="A10" s="23">
        <v>7</v>
      </c>
      <c r="B10" s="24" t="s">
        <v>134</v>
      </c>
      <c r="C10" s="30" t="s">
        <v>135</v>
      </c>
      <c r="D10" s="25" t="s">
        <v>80</v>
      </c>
      <c r="E10" s="28" t="s">
        <v>146</v>
      </c>
      <c r="F10" s="29" t="s">
        <v>156</v>
      </c>
      <c r="G10" s="40" t="s">
        <v>105</v>
      </c>
      <c r="H10" s="29">
        <v>4</v>
      </c>
      <c r="I10" s="47">
        <v>46000</v>
      </c>
      <c r="J10" s="11"/>
    </row>
    <row r="11" spans="1:10" s="10" customFormat="1" ht="45" customHeight="1" x14ac:dyDescent="0.15">
      <c r="A11" s="23">
        <v>8</v>
      </c>
      <c r="B11" s="24" t="s">
        <v>136</v>
      </c>
      <c r="C11" s="29" t="s">
        <v>137</v>
      </c>
      <c r="D11" s="29" t="s">
        <v>138</v>
      </c>
      <c r="E11" s="27" t="s">
        <v>149</v>
      </c>
      <c r="F11" s="29" t="s">
        <v>157</v>
      </c>
      <c r="G11" s="40" t="s">
        <v>105</v>
      </c>
      <c r="H11" s="29">
        <v>6</v>
      </c>
      <c r="I11" s="47">
        <v>67000</v>
      </c>
      <c r="J11" s="11"/>
    </row>
    <row r="12" spans="1:10" s="10" customFormat="1" ht="45" customHeight="1" x14ac:dyDescent="0.15">
      <c r="A12" s="23">
        <v>9</v>
      </c>
      <c r="B12" s="24" t="s">
        <v>139</v>
      </c>
      <c r="C12" s="29" t="s">
        <v>140</v>
      </c>
      <c r="D12" s="25" t="s">
        <v>80</v>
      </c>
      <c r="E12" s="28" t="s">
        <v>146</v>
      </c>
      <c r="F12" s="29" t="s">
        <v>158</v>
      </c>
      <c r="G12" s="40" t="s">
        <v>105</v>
      </c>
      <c r="H12" s="29">
        <v>4</v>
      </c>
      <c r="I12" s="47">
        <v>40000</v>
      </c>
      <c r="J12" s="11"/>
    </row>
    <row r="13" spans="1:10" s="10" customFormat="1" ht="45" customHeight="1" x14ac:dyDescent="0.15">
      <c r="A13" s="23">
        <v>10</v>
      </c>
      <c r="B13" s="24" t="s">
        <v>141</v>
      </c>
      <c r="C13" s="29" t="s">
        <v>142</v>
      </c>
      <c r="D13" s="26" t="s">
        <v>143</v>
      </c>
      <c r="E13" s="27" t="s">
        <v>150</v>
      </c>
      <c r="F13" s="29" t="s">
        <v>159</v>
      </c>
      <c r="G13" s="40" t="s">
        <v>105</v>
      </c>
      <c r="H13" s="29">
        <v>3</v>
      </c>
      <c r="I13" s="47">
        <v>50000</v>
      </c>
      <c r="J13" s="11"/>
    </row>
    <row r="14" spans="1:10" s="10" customFormat="1" ht="45" customHeight="1" thickBot="1" x14ac:dyDescent="0.2">
      <c r="A14" s="23">
        <v>11</v>
      </c>
      <c r="B14" s="33" t="s">
        <v>144</v>
      </c>
      <c r="C14" s="35" t="s">
        <v>151</v>
      </c>
      <c r="D14" s="51" t="s">
        <v>123</v>
      </c>
      <c r="E14" s="52" t="s">
        <v>145</v>
      </c>
      <c r="F14" s="34" t="s">
        <v>160</v>
      </c>
      <c r="G14" s="40" t="s">
        <v>105</v>
      </c>
      <c r="H14" s="34">
        <v>4</v>
      </c>
      <c r="I14" s="53">
        <v>53000</v>
      </c>
      <c r="J14" s="11"/>
    </row>
    <row r="15" spans="1:10" s="10" customFormat="1" ht="45" customHeight="1" x14ac:dyDescent="0.15">
      <c r="A15" s="54" t="s">
        <v>65</v>
      </c>
      <c r="B15" s="54"/>
      <c r="C15" s="54"/>
      <c r="D15" s="54"/>
      <c r="E15" s="54"/>
      <c r="F15" s="54"/>
      <c r="G15" s="55"/>
      <c r="H15" s="54"/>
      <c r="I15" s="56">
        <f>SUM(I4:I14)</f>
        <v>614800</v>
      </c>
      <c r="J15" s="11"/>
    </row>
    <row r="16" spans="1:10" s="10" customFormat="1" ht="45" customHeight="1" x14ac:dyDescent="0.15">
      <c r="A16" s="2"/>
      <c r="B16" s="2"/>
      <c r="C16" s="2"/>
      <c r="D16" s="2"/>
      <c r="E16" s="2"/>
      <c r="F16" s="2"/>
      <c r="G16" s="7"/>
      <c r="H16" s="2"/>
      <c r="I16" s="3"/>
      <c r="J16" s="11"/>
    </row>
    <row r="17" spans="1:10" s="10" customFormat="1" ht="45" customHeight="1" x14ac:dyDescent="0.15">
      <c r="A17" s="2"/>
      <c r="B17" s="2"/>
      <c r="C17" s="2"/>
      <c r="D17" s="2"/>
      <c r="E17" s="2"/>
      <c r="F17" s="2"/>
      <c r="G17" s="7"/>
      <c r="H17" s="2"/>
      <c r="I17" s="3"/>
      <c r="J17" s="11"/>
    </row>
    <row r="18" spans="1:10" ht="26.25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="90" zoomScaleNormal="90" workbookViewId="0">
      <pane ySplit="3" topLeftCell="A4" activePane="bottomLeft" state="frozen"/>
      <selection pane="bottomLeft" activeCell="E13" sqref="E13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162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163</v>
      </c>
      <c r="C4" s="21" t="s">
        <v>164</v>
      </c>
      <c r="D4" s="21" t="s">
        <v>165</v>
      </c>
      <c r="E4" s="22" t="s">
        <v>166</v>
      </c>
      <c r="F4" s="29" t="s">
        <v>234</v>
      </c>
      <c r="G4" s="37" t="s">
        <v>105</v>
      </c>
      <c r="H4" s="38">
        <v>5</v>
      </c>
      <c r="I4" s="39">
        <v>45000</v>
      </c>
      <c r="J4" s="11"/>
    </row>
    <row r="5" spans="1:10" s="10" customFormat="1" ht="45" customHeight="1" x14ac:dyDescent="0.15">
      <c r="A5" s="23">
        <v>2</v>
      </c>
      <c r="B5" s="24" t="s">
        <v>163</v>
      </c>
      <c r="C5" s="25" t="s">
        <v>167</v>
      </c>
      <c r="D5" s="26" t="s">
        <v>85</v>
      </c>
      <c r="E5" s="27" t="s">
        <v>145</v>
      </c>
      <c r="F5" s="22" t="s">
        <v>195</v>
      </c>
      <c r="G5" s="40" t="s">
        <v>105</v>
      </c>
      <c r="H5" s="41">
        <v>5</v>
      </c>
      <c r="I5" s="42">
        <v>15900</v>
      </c>
      <c r="J5" s="11"/>
    </row>
    <row r="6" spans="1:10" s="10" customFormat="1" ht="45" customHeight="1" x14ac:dyDescent="0.15">
      <c r="A6" s="23">
        <v>3</v>
      </c>
      <c r="B6" s="24" t="s">
        <v>168</v>
      </c>
      <c r="C6" s="26" t="s">
        <v>169</v>
      </c>
      <c r="D6" s="25" t="s">
        <v>80</v>
      </c>
      <c r="E6" s="28" t="s">
        <v>146</v>
      </c>
      <c r="F6" s="29" t="s">
        <v>193</v>
      </c>
      <c r="G6" s="40" t="s">
        <v>105</v>
      </c>
      <c r="H6" s="41">
        <v>9</v>
      </c>
      <c r="I6" s="42">
        <v>155000</v>
      </c>
      <c r="J6" s="11"/>
    </row>
    <row r="7" spans="1:10" s="10" customFormat="1" ht="45" customHeight="1" x14ac:dyDescent="0.15">
      <c r="A7" s="23">
        <v>4</v>
      </c>
      <c r="B7" s="24" t="s">
        <v>170</v>
      </c>
      <c r="C7" s="21" t="s">
        <v>171</v>
      </c>
      <c r="D7" s="25" t="s">
        <v>80</v>
      </c>
      <c r="E7" s="28" t="s">
        <v>146</v>
      </c>
      <c r="F7" s="22" t="s">
        <v>196</v>
      </c>
      <c r="G7" s="40" t="s">
        <v>105</v>
      </c>
      <c r="H7" s="41">
        <v>10</v>
      </c>
      <c r="I7" s="42">
        <v>103000</v>
      </c>
      <c r="J7" s="11"/>
    </row>
    <row r="8" spans="1:10" s="10" customFormat="1" ht="45" customHeight="1" x14ac:dyDescent="0.15">
      <c r="A8" s="23">
        <v>5</v>
      </c>
      <c r="B8" s="24" t="s">
        <v>172</v>
      </c>
      <c r="C8" s="29" t="s">
        <v>173</v>
      </c>
      <c r="D8" s="21" t="s">
        <v>165</v>
      </c>
      <c r="E8" s="22" t="s">
        <v>166</v>
      </c>
      <c r="F8" s="29" t="s">
        <v>197</v>
      </c>
      <c r="G8" s="40" t="s">
        <v>105</v>
      </c>
      <c r="H8" s="41">
        <v>4</v>
      </c>
      <c r="I8" s="42">
        <v>36000</v>
      </c>
      <c r="J8" s="11"/>
    </row>
    <row r="9" spans="1:10" s="10" customFormat="1" ht="45" customHeight="1" x14ac:dyDescent="0.15">
      <c r="A9" s="23">
        <v>6</v>
      </c>
      <c r="B9" s="24" t="s">
        <v>172</v>
      </c>
      <c r="C9" s="29" t="s">
        <v>174</v>
      </c>
      <c r="D9" s="26" t="s">
        <v>85</v>
      </c>
      <c r="E9" s="27" t="s">
        <v>145</v>
      </c>
      <c r="F9" s="29" t="s">
        <v>197</v>
      </c>
      <c r="G9" s="40" t="s">
        <v>105</v>
      </c>
      <c r="H9" s="41">
        <v>4</v>
      </c>
      <c r="I9" s="42">
        <v>11700</v>
      </c>
      <c r="J9" s="11"/>
    </row>
    <row r="10" spans="1:10" s="10" customFormat="1" ht="45" customHeight="1" x14ac:dyDescent="0.15">
      <c r="A10" s="23">
        <v>7</v>
      </c>
      <c r="B10" s="24" t="s">
        <v>175</v>
      </c>
      <c r="C10" s="30" t="s">
        <v>176</v>
      </c>
      <c r="D10" s="25" t="s">
        <v>80</v>
      </c>
      <c r="E10" s="28" t="s">
        <v>146</v>
      </c>
      <c r="F10" s="29" t="s">
        <v>197</v>
      </c>
      <c r="G10" s="40" t="s">
        <v>105</v>
      </c>
      <c r="H10" s="41">
        <v>4</v>
      </c>
      <c r="I10" s="42">
        <v>41000</v>
      </c>
      <c r="J10" s="11"/>
    </row>
    <row r="11" spans="1:10" s="10" customFormat="1" ht="45" customHeight="1" x14ac:dyDescent="0.15">
      <c r="A11" s="23">
        <v>8</v>
      </c>
      <c r="B11" s="24" t="s">
        <v>175</v>
      </c>
      <c r="C11" s="30" t="s">
        <v>177</v>
      </c>
      <c r="D11" s="26" t="s">
        <v>85</v>
      </c>
      <c r="E11" s="27" t="s">
        <v>145</v>
      </c>
      <c r="F11" s="29" t="s">
        <v>197</v>
      </c>
      <c r="G11" s="40" t="s">
        <v>105</v>
      </c>
      <c r="H11" s="41">
        <v>4</v>
      </c>
      <c r="I11" s="42">
        <v>9000</v>
      </c>
      <c r="J11" s="11"/>
    </row>
    <row r="12" spans="1:10" s="10" customFormat="1" ht="45" customHeight="1" x14ac:dyDescent="0.15">
      <c r="A12" s="23">
        <v>9</v>
      </c>
      <c r="B12" s="24" t="s">
        <v>178</v>
      </c>
      <c r="C12" s="29" t="s">
        <v>179</v>
      </c>
      <c r="D12" s="25" t="s">
        <v>80</v>
      </c>
      <c r="E12" s="28" t="s">
        <v>146</v>
      </c>
      <c r="F12" s="29" t="s">
        <v>198</v>
      </c>
      <c r="G12" s="40" t="s">
        <v>105</v>
      </c>
      <c r="H12" s="41">
        <v>4</v>
      </c>
      <c r="I12" s="42">
        <v>66000</v>
      </c>
      <c r="J12" s="11"/>
    </row>
    <row r="13" spans="1:10" s="10" customFormat="1" ht="45" customHeight="1" x14ac:dyDescent="0.15">
      <c r="A13" s="23">
        <v>10</v>
      </c>
      <c r="B13" s="24" t="s">
        <v>178</v>
      </c>
      <c r="C13" s="29" t="s">
        <v>180</v>
      </c>
      <c r="D13" s="26" t="s">
        <v>85</v>
      </c>
      <c r="E13" s="27" t="s">
        <v>145</v>
      </c>
      <c r="F13" s="29" t="s">
        <v>198</v>
      </c>
      <c r="G13" s="40" t="s">
        <v>105</v>
      </c>
      <c r="H13" s="41">
        <v>4</v>
      </c>
      <c r="I13" s="42">
        <v>8500</v>
      </c>
      <c r="J13" s="11"/>
    </row>
    <row r="14" spans="1:10" s="10" customFormat="1" ht="45" customHeight="1" x14ac:dyDescent="0.15">
      <c r="A14" s="23">
        <v>11</v>
      </c>
      <c r="B14" s="24" t="s">
        <v>181</v>
      </c>
      <c r="C14" s="29" t="s">
        <v>182</v>
      </c>
      <c r="D14" s="29" t="s">
        <v>183</v>
      </c>
      <c r="E14" s="27" t="s">
        <v>184</v>
      </c>
      <c r="F14" s="29" t="s">
        <v>199</v>
      </c>
      <c r="G14" s="40" t="s">
        <v>105</v>
      </c>
      <c r="H14" s="41">
        <v>2</v>
      </c>
      <c r="I14" s="42">
        <v>13000</v>
      </c>
      <c r="J14" s="11"/>
    </row>
    <row r="15" spans="1:10" s="10" customFormat="1" ht="45" customHeight="1" x14ac:dyDescent="0.15">
      <c r="A15" s="23">
        <v>12</v>
      </c>
      <c r="B15" s="24" t="s">
        <v>185</v>
      </c>
      <c r="C15" s="31" t="s">
        <v>186</v>
      </c>
      <c r="D15" s="21" t="s">
        <v>123</v>
      </c>
      <c r="E15" s="22" t="s">
        <v>145</v>
      </c>
      <c r="F15" s="29" t="s">
        <v>200</v>
      </c>
      <c r="G15" s="40" t="s">
        <v>105</v>
      </c>
      <c r="H15" s="41">
        <v>4</v>
      </c>
      <c r="I15" s="42">
        <v>54000</v>
      </c>
      <c r="J15" s="11"/>
    </row>
    <row r="16" spans="1:10" s="10" customFormat="1" ht="45" customHeight="1" x14ac:dyDescent="0.15">
      <c r="A16" s="23">
        <v>13</v>
      </c>
      <c r="B16" s="24" t="s">
        <v>185</v>
      </c>
      <c r="C16" s="31" t="s">
        <v>187</v>
      </c>
      <c r="D16" s="26" t="s">
        <v>85</v>
      </c>
      <c r="E16" s="27" t="s">
        <v>145</v>
      </c>
      <c r="F16" s="29" t="s">
        <v>200</v>
      </c>
      <c r="G16" s="40" t="s">
        <v>105</v>
      </c>
      <c r="H16" s="41">
        <v>4</v>
      </c>
      <c r="I16" s="42">
        <v>11200</v>
      </c>
      <c r="J16" s="11"/>
    </row>
    <row r="17" spans="1:10" s="10" customFormat="1" ht="45" customHeight="1" x14ac:dyDescent="0.15">
      <c r="A17" s="23">
        <v>14</v>
      </c>
      <c r="B17" s="24" t="s">
        <v>188</v>
      </c>
      <c r="C17" s="29" t="s">
        <v>189</v>
      </c>
      <c r="D17" s="25" t="s">
        <v>123</v>
      </c>
      <c r="E17" s="22" t="s">
        <v>145</v>
      </c>
      <c r="F17" s="29" t="s">
        <v>201</v>
      </c>
      <c r="G17" s="40" t="s">
        <v>105</v>
      </c>
      <c r="H17" s="41">
        <v>3</v>
      </c>
      <c r="I17" s="42">
        <v>45000</v>
      </c>
      <c r="J17" s="11"/>
    </row>
    <row r="18" spans="1:10" s="10" customFormat="1" ht="45" customHeight="1" thickBot="1" x14ac:dyDescent="0.2">
      <c r="A18" s="32">
        <v>15</v>
      </c>
      <c r="B18" s="33" t="s">
        <v>188</v>
      </c>
      <c r="C18" s="34" t="s">
        <v>190</v>
      </c>
      <c r="D18" s="35" t="s">
        <v>191</v>
      </c>
      <c r="E18" s="36" t="s">
        <v>192</v>
      </c>
      <c r="F18" s="34" t="s">
        <v>201</v>
      </c>
      <c r="G18" s="43" t="s">
        <v>105</v>
      </c>
      <c r="H18" s="44">
        <v>3</v>
      </c>
      <c r="I18" s="45">
        <v>7500</v>
      </c>
      <c r="J18" s="11"/>
    </row>
    <row r="19" spans="1:10" s="10" customFormat="1" ht="45" customHeight="1" x14ac:dyDescent="0.15">
      <c r="A19" s="17" t="s">
        <v>65</v>
      </c>
      <c r="B19" s="17"/>
      <c r="C19" s="17"/>
      <c r="D19" s="17"/>
      <c r="E19" s="17"/>
      <c r="F19" s="93"/>
      <c r="G19" s="16"/>
      <c r="H19" s="17"/>
      <c r="I19" s="18">
        <f>SUM(I4:I18)</f>
        <v>621800</v>
      </c>
      <c r="J19" s="11"/>
    </row>
    <row r="20" spans="1:10" s="10" customFormat="1" ht="45" customHeight="1" x14ac:dyDescent="0.15">
      <c r="A20" s="2"/>
      <c r="B20" s="2"/>
      <c r="C20" s="2"/>
      <c r="D20" s="2"/>
      <c r="E20" s="2"/>
      <c r="F20" s="2"/>
      <c r="G20" s="7"/>
      <c r="H20" s="2"/>
      <c r="I20" s="3"/>
      <c r="J20" s="11"/>
    </row>
    <row r="21" spans="1:10" s="10" customFormat="1" ht="45" customHeight="1" x14ac:dyDescent="0.15">
      <c r="A21" s="2"/>
      <c r="B21" s="2"/>
      <c r="C21" s="2"/>
      <c r="D21" s="2"/>
      <c r="E21" s="2"/>
      <c r="F21" s="2"/>
      <c r="G21" s="7"/>
      <c r="H21" s="2"/>
      <c r="I21" s="3"/>
      <c r="J21" s="11"/>
    </row>
    <row r="22" spans="1:10" ht="26.25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90" zoomScaleNormal="90" workbookViewId="0">
      <pane ySplit="3" topLeftCell="A4" activePane="bottomLeft" state="frozen"/>
      <selection pane="bottomLeft" activeCell="F12" sqref="F12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3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202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203</v>
      </c>
      <c r="C4" s="21" t="s">
        <v>76</v>
      </c>
      <c r="D4" s="25" t="s">
        <v>80</v>
      </c>
      <c r="E4" s="28" t="s">
        <v>146</v>
      </c>
      <c r="F4" s="22" t="s">
        <v>111</v>
      </c>
      <c r="G4" s="37" t="s">
        <v>105</v>
      </c>
      <c r="H4" s="22">
        <v>11</v>
      </c>
      <c r="I4" s="46">
        <v>189000</v>
      </c>
      <c r="J4" s="11"/>
    </row>
    <row r="5" spans="1:10" s="10" customFormat="1" ht="45" customHeight="1" x14ac:dyDescent="0.15">
      <c r="A5" s="23">
        <v>2</v>
      </c>
      <c r="B5" s="24" t="s">
        <v>204</v>
      </c>
      <c r="C5" s="29" t="s">
        <v>205</v>
      </c>
      <c r="D5" s="25" t="s">
        <v>123</v>
      </c>
      <c r="E5" s="22" t="s">
        <v>145</v>
      </c>
      <c r="F5" s="29" t="s">
        <v>235</v>
      </c>
      <c r="G5" s="40" t="s">
        <v>105</v>
      </c>
      <c r="H5" s="29">
        <v>5</v>
      </c>
      <c r="I5" s="47">
        <v>75000</v>
      </c>
      <c r="J5" s="11"/>
    </row>
    <row r="6" spans="1:10" s="10" customFormat="1" ht="45" customHeight="1" x14ac:dyDescent="0.15">
      <c r="A6" s="23">
        <v>3</v>
      </c>
      <c r="B6" s="24" t="s">
        <v>204</v>
      </c>
      <c r="C6" s="29" t="s">
        <v>206</v>
      </c>
      <c r="D6" s="26" t="s">
        <v>85</v>
      </c>
      <c r="E6" s="27" t="s">
        <v>145</v>
      </c>
      <c r="F6" s="29" t="s">
        <v>235</v>
      </c>
      <c r="G6" s="40" t="s">
        <v>105</v>
      </c>
      <c r="H6" s="29">
        <v>5</v>
      </c>
      <c r="I6" s="47">
        <v>14300</v>
      </c>
      <c r="J6" s="11"/>
    </row>
    <row r="7" spans="1:10" s="10" customFormat="1" ht="45" customHeight="1" x14ac:dyDescent="0.15">
      <c r="A7" s="23">
        <v>4</v>
      </c>
      <c r="B7" s="24" t="s">
        <v>207</v>
      </c>
      <c r="C7" s="21" t="s">
        <v>171</v>
      </c>
      <c r="D7" s="26" t="s">
        <v>208</v>
      </c>
      <c r="E7" s="27" t="s">
        <v>209</v>
      </c>
      <c r="F7" s="22" t="s">
        <v>231</v>
      </c>
      <c r="G7" s="40" t="s">
        <v>105</v>
      </c>
      <c r="H7" s="29">
        <v>10</v>
      </c>
      <c r="I7" s="47">
        <v>188300</v>
      </c>
      <c r="J7" s="11"/>
    </row>
    <row r="8" spans="1:10" s="10" customFormat="1" ht="45" customHeight="1" x14ac:dyDescent="0.15">
      <c r="A8" s="23">
        <v>5</v>
      </c>
      <c r="B8" s="24" t="s">
        <v>210</v>
      </c>
      <c r="C8" s="29" t="s">
        <v>211</v>
      </c>
      <c r="D8" s="49" t="s">
        <v>83</v>
      </c>
      <c r="E8" s="29" t="s">
        <v>148</v>
      </c>
      <c r="F8" s="29" t="s">
        <v>236</v>
      </c>
      <c r="G8" s="40" t="s">
        <v>105</v>
      </c>
      <c r="H8" s="29">
        <v>5</v>
      </c>
      <c r="I8" s="47">
        <v>58500</v>
      </c>
      <c r="J8" s="11"/>
    </row>
    <row r="9" spans="1:10" s="10" customFormat="1" ht="45" customHeight="1" x14ac:dyDescent="0.15">
      <c r="A9" s="23">
        <v>6</v>
      </c>
      <c r="B9" s="24" t="s">
        <v>210</v>
      </c>
      <c r="C9" s="29" t="s">
        <v>212</v>
      </c>
      <c r="D9" s="26" t="s">
        <v>213</v>
      </c>
      <c r="E9" s="27" t="s">
        <v>214</v>
      </c>
      <c r="F9" s="31" t="s">
        <v>237</v>
      </c>
      <c r="G9" s="40" t="s">
        <v>105</v>
      </c>
      <c r="H9" s="29">
        <v>11</v>
      </c>
      <c r="I9" s="47">
        <v>61000</v>
      </c>
      <c r="J9" s="11"/>
    </row>
    <row r="10" spans="1:10" s="10" customFormat="1" ht="45" customHeight="1" x14ac:dyDescent="0.15">
      <c r="A10" s="23">
        <v>7</v>
      </c>
      <c r="B10" s="24" t="s">
        <v>215</v>
      </c>
      <c r="C10" s="29" t="s">
        <v>216</v>
      </c>
      <c r="D10" s="49" t="s">
        <v>83</v>
      </c>
      <c r="E10" s="29" t="s">
        <v>148</v>
      </c>
      <c r="F10" s="29" t="s">
        <v>238</v>
      </c>
      <c r="G10" s="40" t="s">
        <v>105</v>
      </c>
      <c r="H10" s="29">
        <v>6</v>
      </c>
      <c r="I10" s="47">
        <v>80000</v>
      </c>
      <c r="J10" s="11"/>
    </row>
    <row r="11" spans="1:10" s="10" customFormat="1" ht="45" customHeight="1" x14ac:dyDescent="0.15">
      <c r="A11" s="23">
        <v>8</v>
      </c>
      <c r="B11" s="24" t="s">
        <v>217</v>
      </c>
      <c r="C11" s="21" t="s">
        <v>171</v>
      </c>
      <c r="D11" s="29" t="s">
        <v>88</v>
      </c>
      <c r="E11" s="29" t="s">
        <v>209</v>
      </c>
      <c r="F11" s="29" t="s">
        <v>232</v>
      </c>
      <c r="G11" s="40" t="s">
        <v>105</v>
      </c>
      <c r="H11" s="29">
        <v>8</v>
      </c>
      <c r="I11" s="47">
        <v>88000</v>
      </c>
      <c r="J11" s="11"/>
    </row>
    <row r="12" spans="1:10" s="10" customFormat="1" ht="45" customHeight="1" x14ac:dyDescent="0.15">
      <c r="A12" s="23">
        <v>9</v>
      </c>
      <c r="B12" s="24" t="s">
        <v>218</v>
      </c>
      <c r="C12" s="30" t="s">
        <v>219</v>
      </c>
      <c r="D12" s="29" t="s">
        <v>138</v>
      </c>
      <c r="E12" s="27" t="s">
        <v>149</v>
      </c>
      <c r="F12" s="29" t="s">
        <v>239</v>
      </c>
      <c r="G12" s="40" t="s">
        <v>105</v>
      </c>
      <c r="H12" s="29">
        <v>3</v>
      </c>
      <c r="I12" s="47">
        <v>37000</v>
      </c>
      <c r="J12" s="11"/>
    </row>
    <row r="13" spans="1:10" s="10" customFormat="1" ht="45" customHeight="1" x14ac:dyDescent="0.15">
      <c r="A13" s="23">
        <v>10</v>
      </c>
      <c r="B13" s="24" t="s">
        <v>220</v>
      </c>
      <c r="C13" s="94" t="s">
        <v>221</v>
      </c>
      <c r="D13" s="30" t="s">
        <v>123</v>
      </c>
      <c r="E13" s="22" t="s">
        <v>145</v>
      </c>
      <c r="F13" s="29" t="s">
        <v>240</v>
      </c>
      <c r="G13" s="40" t="s">
        <v>105</v>
      </c>
      <c r="H13" s="29">
        <v>3</v>
      </c>
      <c r="I13" s="47">
        <v>45000</v>
      </c>
      <c r="J13" s="11"/>
    </row>
    <row r="14" spans="1:10" s="10" customFormat="1" ht="45" customHeight="1" x14ac:dyDescent="0.15">
      <c r="A14" s="23">
        <v>11</v>
      </c>
      <c r="B14" s="24" t="s">
        <v>222</v>
      </c>
      <c r="C14" s="21" t="s">
        <v>171</v>
      </c>
      <c r="D14" s="26" t="s">
        <v>91</v>
      </c>
      <c r="E14" s="27" t="s">
        <v>223</v>
      </c>
      <c r="F14" s="29" t="s">
        <v>233</v>
      </c>
      <c r="G14" s="40" t="s">
        <v>105</v>
      </c>
      <c r="H14" s="29">
        <v>9</v>
      </c>
      <c r="I14" s="47">
        <v>162000</v>
      </c>
      <c r="J14" s="11"/>
    </row>
    <row r="15" spans="1:10" s="10" customFormat="1" ht="45" customHeight="1" x14ac:dyDescent="0.15">
      <c r="A15" s="23">
        <v>12</v>
      </c>
      <c r="B15" s="24" t="s">
        <v>224</v>
      </c>
      <c r="C15" s="31" t="s">
        <v>225</v>
      </c>
      <c r="D15" s="25" t="s">
        <v>80</v>
      </c>
      <c r="E15" s="28" t="s">
        <v>146</v>
      </c>
      <c r="F15" s="29" t="s">
        <v>241</v>
      </c>
      <c r="G15" s="40" t="s">
        <v>105</v>
      </c>
      <c r="H15" s="29">
        <v>5</v>
      </c>
      <c r="I15" s="47">
        <v>51000</v>
      </c>
      <c r="J15" s="11"/>
    </row>
    <row r="16" spans="1:10" s="10" customFormat="1" ht="45" customHeight="1" x14ac:dyDescent="0.15">
      <c r="A16" s="23">
        <v>13</v>
      </c>
      <c r="B16" s="24" t="s">
        <v>226</v>
      </c>
      <c r="C16" s="31" t="s">
        <v>227</v>
      </c>
      <c r="D16" s="26" t="s">
        <v>85</v>
      </c>
      <c r="E16" s="27" t="s">
        <v>145</v>
      </c>
      <c r="F16" s="29" t="s">
        <v>242</v>
      </c>
      <c r="G16" s="40" t="s">
        <v>105</v>
      </c>
      <c r="H16" s="29">
        <v>3</v>
      </c>
      <c r="I16" s="47">
        <v>8500</v>
      </c>
      <c r="J16" s="11"/>
    </row>
    <row r="17" spans="1:10" s="10" customFormat="1" ht="45" customHeight="1" thickBot="1" x14ac:dyDescent="0.2">
      <c r="A17" s="32">
        <v>14</v>
      </c>
      <c r="B17" s="33" t="s">
        <v>228</v>
      </c>
      <c r="C17" s="34" t="s">
        <v>229</v>
      </c>
      <c r="D17" s="34" t="s">
        <v>230</v>
      </c>
      <c r="E17" s="86" t="s">
        <v>145</v>
      </c>
      <c r="F17" s="34" t="s">
        <v>243</v>
      </c>
      <c r="G17" s="43" t="s">
        <v>105</v>
      </c>
      <c r="H17" s="34">
        <v>2</v>
      </c>
      <c r="I17" s="53">
        <v>49900</v>
      </c>
      <c r="J17" s="11"/>
    </row>
    <row r="18" spans="1:10" s="10" customFormat="1" ht="45" customHeight="1" x14ac:dyDescent="0.15">
      <c r="A18" s="17" t="s">
        <v>65</v>
      </c>
      <c r="B18" s="17"/>
      <c r="C18" s="17"/>
      <c r="D18" s="17"/>
      <c r="E18" s="17"/>
      <c r="F18" s="93"/>
      <c r="G18" s="16"/>
      <c r="H18" s="17"/>
      <c r="I18" s="95">
        <f>SUM(I4:I17)</f>
        <v>1107500</v>
      </c>
      <c r="J18" s="11"/>
    </row>
    <row r="19" spans="1:10" s="10" customFormat="1" ht="45" customHeight="1" x14ac:dyDescent="0.15">
      <c r="A19" s="2"/>
      <c r="B19" s="2"/>
      <c r="C19" s="2"/>
      <c r="D19" s="2"/>
      <c r="E19" s="2"/>
      <c r="F19" s="3"/>
      <c r="G19" s="7"/>
      <c r="H19" s="2"/>
      <c r="I19" s="3"/>
      <c r="J19" s="11"/>
    </row>
    <row r="20" spans="1:10" s="10" customFormat="1" ht="45" customHeight="1" x14ac:dyDescent="0.15">
      <c r="A20" s="2"/>
      <c r="B20" s="2"/>
      <c r="C20" s="2"/>
      <c r="D20" s="2"/>
      <c r="E20" s="2"/>
      <c r="F20" s="3"/>
      <c r="G20" s="7"/>
      <c r="H20" s="2"/>
      <c r="I20" s="3"/>
      <c r="J20" s="11"/>
    </row>
    <row r="21" spans="1:10" ht="26.25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90" zoomScaleNormal="90" workbookViewId="0">
      <pane ySplit="3" topLeftCell="A8" activePane="bottomLeft" state="frozen"/>
      <selection pane="bottomLeft" activeCell="D18" sqref="D18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3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286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244</v>
      </c>
      <c r="C4" s="21" t="s">
        <v>245</v>
      </c>
      <c r="D4" s="25" t="s">
        <v>246</v>
      </c>
      <c r="E4" s="28" t="s">
        <v>247</v>
      </c>
      <c r="F4" s="22" t="s">
        <v>276</v>
      </c>
      <c r="G4" s="37" t="s">
        <v>277</v>
      </c>
      <c r="H4" s="22">
        <v>9</v>
      </c>
      <c r="I4" s="46">
        <v>144000</v>
      </c>
      <c r="J4" s="11"/>
    </row>
    <row r="5" spans="1:10" s="10" customFormat="1" ht="45" customHeight="1" x14ac:dyDescent="0.15">
      <c r="A5" s="23">
        <v>2</v>
      </c>
      <c r="B5" s="24" t="s">
        <v>248</v>
      </c>
      <c r="C5" s="26" t="s">
        <v>249</v>
      </c>
      <c r="D5" s="29" t="s">
        <v>250</v>
      </c>
      <c r="E5" s="27" t="s">
        <v>251</v>
      </c>
      <c r="F5" s="29" t="s">
        <v>279</v>
      </c>
      <c r="G5" s="40" t="s">
        <v>278</v>
      </c>
      <c r="H5" s="29">
        <v>5</v>
      </c>
      <c r="I5" s="47">
        <v>92000</v>
      </c>
      <c r="J5" s="11"/>
    </row>
    <row r="6" spans="1:10" s="10" customFormat="1" ht="45" customHeight="1" x14ac:dyDescent="0.15">
      <c r="A6" s="23">
        <v>3</v>
      </c>
      <c r="B6" s="24" t="s">
        <v>252</v>
      </c>
      <c r="C6" s="26" t="s">
        <v>253</v>
      </c>
      <c r="D6" s="25" t="s">
        <v>254</v>
      </c>
      <c r="E6" s="28" t="s">
        <v>255</v>
      </c>
      <c r="F6" s="29" t="s">
        <v>279</v>
      </c>
      <c r="G6" s="40" t="s">
        <v>277</v>
      </c>
      <c r="H6" s="29">
        <v>5</v>
      </c>
      <c r="I6" s="47">
        <v>20500</v>
      </c>
      <c r="J6" s="11"/>
    </row>
    <row r="7" spans="1:10" s="10" customFormat="1" ht="45" customHeight="1" x14ac:dyDescent="0.15">
      <c r="A7" s="23">
        <v>4</v>
      </c>
      <c r="B7" s="24" t="s">
        <v>256</v>
      </c>
      <c r="C7" s="26" t="s">
        <v>257</v>
      </c>
      <c r="D7" s="26" t="s">
        <v>258</v>
      </c>
      <c r="E7" s="27" t="s">
        <v>259</v>
      </c>
      <c r="F7" s="29" t="s">
        <v>280</v>
      </c>
      <c r="G7" s="40" t="s">
        <v>277</v>
      </c>
      <c r="H7" s="29">
        <v>3</v>
      </c>
      <c r="I7" s="47">
        <v>30000</v>
      </c>
      <c r="J7" s="11"/>
    </row>
    <row r="8" spans="1:10" s="10" customFormat="1" ht="45" customHeight="1" x14ac:dyDescent="0.15">
      <c r="A8" s="23">
        <v>5</v>
      </c>
      <c r="B8" s="24" t="s">
        <v>260</v>
      </c>
      <c r="C8" s="25" t="s">
        <v>261</v>
      </c>
      <c r="D8" s="25" t="s">
        <v>262</v>
      </c>
      <c r="E8" s="22" t="s">
        <v>13</v>
      </c>
      <c r="F8" s="29" t="s">
        <v>281</v>
      </c>
      <c r="G8" s="40" t="s">
        <v>12</v>
      </c>
      <c r="H8" s="29">
        <v>11</v>
      </c>
      <c r="I8" s="47">
        <v>143000</v>
      </c>
      <c r="J8" s="11"/>
    </row>
    <row r="9" spans="1:10" s="10" customFormat="1" ht="45" customHeight="1" x14ac:dyDescent="0.15">
      <c r="A9" s="23">
        <v>6</v>
      </c>
      <c r="B9" s="24" t="s">
        <v>260</v>
      </c>
      <c r="C9" s="25" t="s">
        <v>263</v>
      </c>
      <c r="D9" s="26" t="s">
        <v>30</v>
      </c>
      <c r="E9" s="27" t="s">
        <v>13</v>
      </c>
      <c r="F9" s="29" t="s">
        <v>281</v>
      </c>
      <c r="G9" s="40" t="s">
        <v>277</v>
      </c>
      <c r="H9" s="29">
        <v>11</v>
      </c>
      <c r="I9" s="47">
        <v>30500</v>
      </c>
      <c r="J9" s="11"/>
    </row>
    <row r="10" spans="1:10" s="10" customFormat="1" ht="45" customHeight="1" x14ac:dyDescent="0.15">
      <c r="A10" s="23">
        <v>7</v>
      </c>
      <c r="B10" s="24" t="s">
        <v>264</v>
      </c>
      <c r="C10" s="30" t="s">
        <v>265</v>
      </c>
      <c r="D10" s="26" t="s">
        <v>258</v>
      </c>
      <c r="E10" s="27" t="s">
        <v>259</v>
      </c>
      <c r="F10" s="29" t="s">
        <v>282</v>
      </c>
      <c r="G10" s="40" t="s">
        <v>277</v>
      </c>
      <c r="H10" s="29">
        <v>4</v>
      </c>
      <c r="I10" s="47">
        <v>40000</v>
      </c>
      <c r="J10" s="11"/>
    </row>
    <row r="11" spans="1:10" s="10" customFormat="1" ht="45" customHeight="1" x14ac:dyDescent="0.15">
      <c r="A11" s="23">
        <v>8</v>
      </c>
      <c r="B11" s="24" t="s">
        <v>266</v>
      </c>
      <c r="C11" s="25" t="s">
        <v>261</v>
      </c>
      <c r="D11" s="67" t="s">
        <v>267</v>
      </c>
      <c r="E11" s="96" t="s">
        <v>268</v>
      </c>
      <c r="F11" s="29" t="s">
        <v>283</v>
      </c>
      <c r="G11" s="40" t="s">
        <v>277</v>
      </c>
      <c r="H11" s="29">
        <v>12</v>
      </c>
      <c r="I11" s="47">
        <v>111000</v>
      </c>
      <c r="J11" s="11"/>
    </row>
    <row r="12" spans="1:10" s="10" customFormat="1" ht="45" customHeight="1" x14ac:dyDescent="0.15">
      <c r="A12" s="23">
        <v>9</v>
      </c>
      <c r="B12" s="24" t="s">
        <v>266</v>
      </c>
      <c r="C12" s="29" t="s">
        <v>269</v>
      </c>
      <c r="D12" s="49" t="s">
        <v>270</v>
      </c>
      <c r="E12" s="29" t="s">
        <v>271</v>
      </c>
      <c r="F12" s="29" t="s">
        <v>284</v>
      </c>
      <c r="G12" s="40" t="s">
        <v>12</v>
      </c>
      <c r="H12" s="29">
        <v>5</v>
      </c>
      <c r="I12" s="47">
        <v>67000</v>
      </c>
      <c r="J12" s="11"/>
    </row>
    <row r="13" spans="1:10" s="10" customFormat="1" ht="45" customHeight="1" thickBot="1" x14ac:dyDescent="0.2">
      <c r="A13" s="32">
        <v>10</v>
      </c>
      <c r="B13" s="33" t="s">
        <v>272</v>
      </c>
      <c r="C13" s="34" t="s">
        <v>273</v>
      </c>
      <c r="D13" s="97" t="s">
        <v>274</v>
      </c>
      <c r="E13" s="86" t="s">
        <v>275</v>
      </c>
      <c r="F13" s="34" t="s">
        <v>285</v>
      </c>
      <c r="G13" s="43" t="s">
        <v>278</v>
      </c>
      <c r="H13" s="34">
        <v>7</v>
      </c>
      <c r="I13" s="53">
        <v>141000</v>
      </c>
      <c r="J13" s="11"/>
    </row>
    <row r="14" spans="1:10" s="10" customFormat="1" ht="45" customHeight="1" x14ac:dyDescent="0.15">
      <c r="A14" s="17" t="s">
        <v>65</v>
      </c>
      <c r="B14" s="17"/>
      <c r="C14" s="17"/>
      <c r="D14" s="17"/>
      <c r="E14" s="17"/>
      <c r="F14" s="93"/>
      <c r="G14" s="16"/>
      <c r="H14" s="17"/>
      <c r="I14" s="95">
        <f>SUM(I4:I13)</f>
        <v>819000</v>
      </c>
      <c r="J14" s="11"/>
    </row>
    <row r="15" spans="1:10" s="10" customFormat="1" ht="45" customHeight="1" x14ac:dyDescent="0.15">
      <c r="A15" s="2"/>
      <c r="B15" s="2"/>
      <c r="C15" s="2"/>
      <c r="D15" s="2"/>
      <c r="E15" s="2"/>
      <c r="F15" s="3"/>
      <c r="G15" s="7"/>
      <c r="H15" s="2"/>
      <c r="I15" s="3"/>
      <c r="J15" s="11"/>
    </row>
    <row r="16" spans="1:10" s="10" customFormat="1" ht="45" customHeight="1" x14ac:dyDescent="0.15">
      <c r="A16" s="2"/>
      <c r="B16" s="2"/>
      <c r="C16" s="2"/>
      <c r="D16" s="2"/>
      <c r="E16" s="2"/>
      <c r="F16" s="3"/>
      <c r="G16" s="7"/>
      <c r="H16" s="2"/>
      <c r="I16" s="3"/>
      <c r="J16" s="11"/>
    </row>
    <row r="17" spans="1:10" s="10" customFormat="1" ht="45" customHeight="1" x14ac:dyDescent="0.15">
      <c r="A17" s="2"/>
      <c r="B17" s="2"/>
      <c r="C17" s="2"/>
      <c r="D17" s="2"/>
      <c r="E17" s="2"/>
      <c r="F17" s="3"/>
      <c r="G17" s="7"/>
      <c r="H17" s="2"/>
      <c r="I17" s="3"/>
      <c r="J17" s="11"/>
    </row>
    <row r="18" spans="1:10" s="10" customFormat="1" ht="45" customHeight="1" x14ac:dyDescent="0.15">
      <c r="A18" s="2"/>
      <c r="B18" s="2"/>
      <c r="C18" s="2"/>
      <c r="D18" s="2"/>
      <c r="E18" s="2"/>
      <c r="F18" s="3"/>
      <c r="G18" s="7"/>
      <c r="H18" s="2"/>
      <c r="I18" s="3"/>
      <c r="J18" s="11"/>
    </row>
    <row r="19" spans="1:10" s="10" customFormat="1" ht="45" customHeight="1" x14ac:dyDescent="0.15">
      <c r="A19" s="2"/>
      <c r="B19" s="2"/>
      <c r="C19" s="2"/>
      <c r="D19" s="2"/>
      <c r="E19" s="2"/>
      <c r="F19" s="3"/>
      <c r="G19" s="7"/>
      <c r="H19" s="2"/>
      <c r="I19" s="3"/>
      <c r="J19" s="11"/>
    </row>
    <row r="20" spans="1:10" s="10" customFormat="1" ht="45" customHeight="1" x14ac:dyDescent="0.15">
      <c r="A20" s="2"/>
      <c r="B20" s="2"/>
      <c r="C20" s="2"/>
      <c r="D20" s="2"/>
      <c r="E20" s="2"/>
      <c r="F20" s="3"/>
      <c r="G20" s="7"/>
      <c r="H20" s="2"/>
      <c r="I20" s="3"/>
      <c r="J20" s="11"/>
    </row>
    <row r="21" spans="1:10" ht="26.25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90" zoomScaleNormal="90" workbookViewId="0">
      <pane ySplit="3" topLeftCell="A4" activePane="bottomLeft" state="frozen"/>
      <selection pane="bottomLeft" activeCell="I19" sqref="I19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3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322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287</v>
      </c>
      <c r="C4" s="21" t="s">
        <v>288</v>
      </c>
      <c r="D4" s="49" t="s">
        <v>83</v>
      </c>
      <c r="E4" s="29" t="s">
        <v>148</v>
      </c>
      <c r="F4" s="98" t="s">
        <v>323</v>
      </c>
      <c r="G4" s="37" t="s">
        <v>105</v>
      </c>
      <c r="H4" s="22">
        <v>10</v>
      </c>
      <c r="I4" s="46">
        <v>132500</v>
      </c>
      <c r="J4" s="11"/>
    </row>
    <row r="5" spans="1:10" s="10" customFormat="1" ht="45" customHeight="1" x14ac:dyDescent="0.15">
      <c r="A5" s="23">
        <v>2</v>
      </c>
      <c r="B5" s="24" t="s">
        <v>289</v>
      </c>
      <c r="C5" s="29" t="s">
        <v>290</v>
      </c>
      <c r="D5" s="26" t="s">
        <v>291</v>
      </c>
      <c r="E5" s="27" t="s">
        <v>319</v>
      </c>
      <c r="F5" s="99" t="s">
        <v>324</v>
      </c>
      <c r="G5" s="40" t="s">
        <v>105</v>
      </c>
      <c r="H5" s="29">
        <v>4</v>
      </c>
      <c r="I5" s="47">
        <v>50000</v>
      </c>
      <c r="J5" s="11"/>
    </row>
    <row r="6" spans="1:10" s="10" customFormat="1" ht="45" customHeight="1" x14ac:dyDescent="0.15">
      <c r="A6" s="23">
        <v>3</v>
      </c>
      <c r="B6" s="24" t="s">
        <v>292</v>
      </c>
      <c r="C6" s="25" t="s">
        <v>293</v>
      </c>
      <c r="D6" s="49" t="s">
        <v>294</v>
      </c>
      <c r="E6" s="29" t="s">
        <v>319</v>
      </c>
      <c r="F6" s="99" t="s">
        <v>111</v>
      </c>
      <c r="G6" s="40" t="s">
        <v>105</v>
      </c>
      <c r="H6" s="29">
        <v>11</v>
      </c>
      <c r="I6" s="47">
        <v>136000</v>
      </c>
      <c r="J6" s="11"/>
    </row>
    <row r="7" spans="1:10" s="10" customFormat="1" ht="45" customHeight="1" x14ac:dyDescent="0.15">
      <c r="A7" s="23">
        <v>4</v>
      </c>
      <c r="B7" s="24" t="s">
        <v>292</v>
      </c>
      <c r="C7" s="25" t="s">
        <v>295</v>
      </c>
      <c r="D7" s="26" t="s">
        <v>85</v>
      </c>
      <c r="E7" s="27" t="s">
        <v>145</v>
      </c>
      <c r="F7" s="99" t="s">
        <v>111</v>
      </c>
      <c r="G7" s="40" t="s">
        <v>105</v>
      </c>
      <c r="H7" s="29">
        <v>11</v>
      </c>
      <c r="I7" s="47">
        <v>27400</v>
      </c>
      <c r="J7" s="11"/>
    </row>
    <row r="8" spans="1:10" s="10" customFormat="1" ht="45" customHeight="1" x14ac:dyDescent="0.15">
      <c r="A8" s="23">
        <v>5</v>
      </c>
      <c r="B8" s="24" t="s">
        <v>296</v>
      </c>
      <c r="C8" s="29" t="s">
        <v>297</v>
      </c>
      <c r="D8" s="29" t="s">
        <v>298</v>
      </c>
      <c r="E8" s="29" t="s">
        <v>320</v>
      </c>
      <c r="F8" s="99" t="s">
        <v>325</v>
      </c>
      <c r="G8" s="40" t="s">
        <v>105</v>
      </c>
      <c r="H8" s="29">
        <v>3</v>
      </c>
      <c r="I8" s="47">
        <v>35000</v>
      </c>
      <c r="J8" s="11"/>
    </row>
    <row r="9" spans="1:10" s="10" customFormat="1" ht="45" customHeight="1" x14ac:dyDescent="0.15">
      <c r="A9" s="23">
        <v>6</v>
      </c>
      <c r="B9" s="24" t="s">
        <v>299</v>
      </c>
      <c r="C9" s="29" t="s">
        <v>300</v>
      </c>
      <c r="D9" s="25" t="s">
        <v>80</v>
      </c>
      <c r="E9" s="28" t="s">
        <v>146</v>
      </c>
      <c r="F9" s="99" t="s">
        <v>326</v>
      </c>
      <c r="G9" s="40" t="s">
        <v>105</v>
      </c>
      <c r="H9" s="29">
        <v>2</v>
      </c>
      <c r="I9" s="47">
        <v>20000</v>
      </c>
      <c r="J9" s="11"/>
    </row>
    <row r="10" spans="1:10" s="10" customFormat="1" ht="45" customHeight="1" x14ac:dyDescent="0.15">
      <c r="A10" s="23">
        <v>7</v>
      </c>
      <c r="B10" s="24" t="s">
        <v>301</v>
      </c>
      <c r="C10" s="25" t="s">
        <v>302</v>
      </c>
      <c r="D10" s="26" t="s">
        <v>303</v>
      </c>
      <c r="E10" s="27" t="s">
        <v>321</v>
      </c>
      <c r="F10" s="99" t="s">
        <v>327</v>
      </c>
      <c r="G10" s="40" t="s">
        <v>105</v>
      </c>
      <c r="H10" s="29">
        <v>15</v>
      </c>
      <c r="I10" s="47">
        <v>300000</v>
      </c>
      <c r="J10" s="11"/>
    </row>
    <row r="11" spans="1:10" s="10" customFormat="1" ht="45" customHeight="1" x14ac:dyDescent="0.15">
      <c r="A11" s="23">
        <v>8</v>
      </c>
      <c r="B11" s="24" t="s">
        <v>304</v>
      </c>
      <c r="C11" s="29" t="s">
        <v>305</v>
      </c>
      <c r="D11" s="26" t="s">
        <v>85</v>
      </c>
      <c r="E11" s="27" t="s">
        <v>145</v>
      </c>
      <c r="F11" s="99" t="s">
        <v>328</v>
      </c>
      <c r="G11" s="40" t="s">
        <v>105</v>
      </c>
      <c r="H11" s="29">
        <v>8</v>
      </c>
      <c r="I11" s="47">
        <v>18900</v>
      </c>
      <c r="J11" s="11"/>
    </row>
    <row r="12" spans="1:10" s="10" customFormat="1" ht="45" customHeight="1" x14ac:dyDescent="0.15">
      <c r="A12" s="23">
        <v>9</v>
      </c>
      <c r="B12" s="24" t="s">
        <v>306</v>
      </c>
      <c r="C12" s="29" t="s">
        <v>307</v>
      </c>
      <c r="D12" s="26" t="s">
        <v>128</v>
      </c>
      <c r="E12" s="48" t="s">
        <v>147</v>
      </c>
      <c r="F12" s="99" t="s">
        <v>329</v>
      </c>
      <c r="G12" s="40" t="s">
        <v>105</v>
      </c>
      <c r="H12" s="29">
        <v>3</v>
      </c>
      <c r="I12" s="47">
        <v>25000</v>
      </c>
      <c r="J12" s="11"/>
    </row>
    <row r="13" spans="1:10" s="10" customFormat="1" ht="45" customHeight="1" x14ac:dyDescent="0.15">
      <c r="A13" s="23">
        <v>10</v>
      </c>
      <c r="B13" s="24" t="s">
        <v>308</v>
      </c>
      <c r="C13" s="29" t="s">
        <v>309</v>
      </c>
      <c r="D13" s="29" t="s">
        <v>93</v>
      </c>
      <c r="E13" s="27" t="s">
        <v>145</v>
      </c>
      <c r="F13" s="99" t="s">
        <v>231</v>
      </c>
      <c r="G13" s="40" t="s">
        <v>105</v>
      </c>
      <c r="H13" s="29">
        <v>10</v>
      </c>
      <c r="I13" s="47">
        <v>141000</v>
      </c>
      <c r="J13" s="11"/>
    </row>
    <row r="14" spans="1:10" s="10" customFormat="1" ht="45" customHeight="1" x14ac:dyDescent="0.15">
      <c r="A14" s="23">
        <v>11</v>
      </c>
      <c r="B14" s="24" t="s">
        <v>310</v>
      </c>
      <c r="C14" s="29" t="s">
        <v>311</v>
      </c>
      <c r="D14" s="29" t="s">
        <v>88</v>
      </c>
      <c r="E14" s="29" t="s">
        <v>209</v>
      </c>
      <c r="F14" s="99" t="s">
        <v>330</v>
      </c>
      <c r="G14" s="40" t="s">
        <v>105</v>
      </c>
      <c r="H14" s="29">
        <v>12</v>
      </c>
      <c r="I14" s="47">
        <v>132000</v>
      </c>
      <c r="J14" s="11"/>
    </row>
    <row r="15" spans="1:10" s="10" customFormat="1" ht="45" customHeight="1" x14ac:dyDescent="0.15">
      <c r="A15" s="27">
        <v>12</v>
      </c>
      <c r="B15" s="24" t="s">
        <v>312</v>
      </c>
      <c r="C15" s="29" t="s">
        <v>313</v>
      </c>
      <c r="D15" s="26" t="s">
        <v>208</v>
      </c>
      <c r="E15" s="27" t="s">
        <v>209</v>
      </c>
      <c r="F15" s="99" t="s">
        <v>331</v>
      </c>
      <c r="G15" s="40" t="s">
        <v>105</v>
      </c>
      <c r="H15" s="29">
        <v>4</v>
      </c>
      <c r="I15" s="47">
        <v>79900</v>
      </c>
      <c r="J15" s="11"/>
    </row>
    <row r="16" spans="1:10" s="10" customFormat="1" ht="45" customHeight="1" x14ac:dyDescent="0.15">
      <c r="A16" s="27">
        <v>13</v>
      </c>
      <c r="B16" s="24" t="s">
        <v>314</v>
      </c>
      <c r="C16" s="25" t="s">
        <v>293</v>
      </c>
      <c r="D16" s="25" t="s">
        <v>80</v>
      </c>
      <c r="E16" s="28" t="s">
        <v>146</v>
      </c>
      <c r="F16" s="99" t="s">
        <v>332</v>
      </c>
      <c r="G16" s="40" t="s">
        <v>105</v>
      </c>
      <c r="H16" s="29">
        <v>10</v>
      </c>
      <c r="I16" s="47">
        <v>180000</v>
      </c>
      <c r="J16" s="11"/>
    </row>
    <row r="17" spans="1:10" s="10" customFormat="1" ht="45" customHeight="1" x14ac:dyDescent="0.15">
      <c r="A17" s="27">
        <v>14</v>
      </c>
      <c r="B17" s="24" t="s">
        <v>315</v>
      </c>
      <c r="C17" s="29" t="s">
        <v>316</v>
      </c>
      <c r="D17" s="49" t="s">
        <v>83</v>
      </c>
      <c r="E17" s="29" t="s">
        <v>148</v>
      </c>
      <c r="F17" s="99" t="s">
        <v>333</v>
      </c>
      <c r="G17" s="40" t="s">
        <v>105</v>
      </c>
      <c r="H17" s="29">
        <v>4</v>
      </c>
      <c r="I17" s="47">
        <v>52500</v>
      </c>
      <c r="J17" s="11"/>
    </row>
    <row r="18" spans="1:10" s="10" customFormat="1" ht="45" customHeight="1" x14ac:dyDescent="0.15">
      <c r="A18" s="27">
        <v>15</v>
      </c>
      <c r="B18" s="24" t="s">
        <v>317</v>
      </c>
      <c r="C18" s="25" t="s">
        <v>318</v>
      </c>
      <c r="D18" s="26" t="s">
        <v>291</v>
      </c>
      <c r="E18" s="27" t="s">
        <v>319</v>
      </c>
      <c r="F18" s="99" t="s">
        <v>334</v>
      </c>
      <c r="G18" s="40" t="s">
        <v>105</v>
      </c>
      <c r="H18" s="29">
        <v>4</v>
      </c>
      <c r="I18" s="47">
        <v>40000</v>
      </c>
      <c r="J18" s="11"/>
    </row>
    <row r="19" spans="1:10" s="10" customFormat="1" ht="45" customHeight="1" x14ac:dyDescent="0.15">
      <c r="A19" s="17" t="s">
        <v>65</v>
      </c>
      <c r="B19" s="17"/>
      <c r="C19" s="17"/>
      <c r="D19" s="17"/>
      <c r="E19" s="17"/>
      <c r="F19" s="93"/>
      <c r="G19" s="16"/>
      <c r="H19" s="17"/>
      <c r="I19" s="95">
        <f>SUM(I4:I18)</f>
        <v>1370200</v>
      </c>
      <c r="J19" s="11"/>
    </row>
    <row r="20" spans="1:10" s="10" customFormat="1" ht="45" customHeight="1" x14ac:dyDescent="0.15">
      <c r="A20" s="2"/>
      <c r="B20" s="2"/>
      <c r="C20" s="2"/>
      <c r="D20" s="2"/>
      <c r="E20" s="2"/>
      <c r="F20" s="3"/>
      <c r="G20" s="7"/>
      <c r="H20" s="2"/>
      <c r="I20" s="3"/>
      <c r="J20" s="11"/>
    </row>
    <row r="21" spans="1:10" ht="26.25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90" zoomScaleNormal="90" workbookViewId="0">
      <pane ySplit="3" topLeftCell="A4" activePane="bottomLeft" state="frozen"/>
      <selection pane="bottomLeft" activeCell="F14" sqref="F14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3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379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335</v>
      </c>
      <c r="C4" s="25" t="s">
        <v>293</v>
      </c>
      <c r="D4" s="29" t="s">
        <v>88</v>
      </c>
      <c r="E4" s="31" t="s">
        <v>209</v>
      </c>
      <c r="F4" s="100" t="s">
        <v>366</v>
      </c>
      <c r="G4" s="37" t="s">
        <v>105</v>
      </c>
      <c r="H4" s="22">
        <v>8</v>
      </c>
      <c r="I4" s="46">
        <v>112000</v>
      </c>
      <c r="J4" s="11"/>
    </row>
    <row r="5" spans="1:10" s="10" customFormat="1" ht="45" customHeight="1" x14ac:dyDescent="0.15">
      <c r="A5" s="23">
        <v>2</v>
      </c>
      <c r="B5" s="24" t="s">
        <v>336</v>
      </c>
      <c r="C5" s="29" t="s">
        <v>337</v>
      </c>
      <c r="D5" s="25" t="s">
        <v>338</v>
      </c>
      <c r="E5" s="28" t="s">
        <v>339</v>
      </c>
      <c r="F5" s="68" t="s">
        <v>367</v>
      </c>
      <c r="G5" s="40" t="s">
        <v>105</v>
      </c>
      <c r="H5" s="29">
        <v>5</v>
      </c>
      <c r="I5" s="47">
        <v>65000</v>
      </c>
      <c r="J5" s="11"/>
    </row>
    <row r="6" spans="1:10" s="10" customFormat="1" ht="45" customHeight="1" x14ac:dyDescent="0.15">
      <c r="A6" s="23">
        <v>3</v>
      </c>
      <c r="B6" s="24" t="s">
        <v>340</v>
      </c>
      <c r="C6" s="26" t="s">
        <v>341</v>
      </c>
      <c r="D6" s="25" t="s">
        <v>338</v>
      </c>
      <c r="E6" s="28" t="s">
        <v>339</v>
      </c>
      <c r="F6" s="68" t="s">
        <v>368</v>
      </c>
      <c r="G6" s="40" t="s">
        <v>105</v>
      </c>
      <c r="H6" s="29">
        <v>3</v>
      </c>
      <c r="I6" s="47">
        <v>38000</v>
      </c>
      <c r="J6" s="11"/>
    </row>
    <row r="7" spans="1:10" s="10" customFormat="1" ht="45" customHeight="1" x14ac:dyDescent="0.15">
      <c r="A7" s="23">
        <v>4</v>
      </c>
      <c r="B7" s="24" t="s">
        <v>342</v>
      </c>
      <c r="C7" s="25" t="s">
        <v>293</v>
      </c>
      <c r="D7" s="26" t="s">
        <v>91</v>
      </c>
      <c r="E7" s="27" t="s">
        <v>223</v>
      </c>
      <c r="F7" s="68" t="s">
        <v>369</v>
      </c>
      <c r="G7" s="40" t="s">
        <v>105</v>
      </c>
      <c r="H7" s="29">
        <v>10</v>
      </c>
      <c r="I7" s="47">
        <v>184000</v>
      </c>
      <c r="J7" s="11"/>
    </row>
    <row r="8" spans="1:10" s="10" customFormat="1" ht="45" customHeight="1" x14ac:dyDescent="0.15">
      <c r="A8" s="23">
        <v>5</v>
      </c>
      <c r="B8" s="24" t="s">
        <v>342</v>
      </c>
      <c r="C8" s="25" t="s">
        <v>295</v>
      </c>
      <c r="D8" s="26" t="s">
        <v>85</v>
      </c>
      <c r="E8" s="27" t="s">
        <v>145</v>
      </c>
      <c r="F8" s="68" t="s">
        <v>370</v>
      </c>
      <c r="G8" s="40" t="s">
        <v>105</v>
      </c>
      <c r="H8" s="29">
        <v>10</v>
      </c>
      <c r="I8" s="47">
        <v>29200</v>
      </c>
      <c r="J8" s="11"/>
    </row>
    <row r="9" spans="1:10" s="10" customFormat="1" ht="45" customHeight="1" x14ac:dyDescent="0.15">
      <c r="A9" s="23">
        <v>6</v>
      </c>
      <c r="B9" s="24" t="s">
        <v>343</v>
      </c>
      <c r="C9" s="29" t="s">
        <v>344</v>
      </c>
      <c r="D9" s="26" t="s">
        <v>345</v>
      </c>
      <c r="E9" s="27" t="s">
        <v>346</v>
      </c>
      <c r="F9" s="101" t="s">
        <v>371</v>
      </c>
      <c r="G9" s="40" t="s">
        <v>105</v>
      </c>
      <c r="H9" s="29">
        <v>4</v>
      </c>
      <c r="I9" s="47">
        <v>38000</v>
      </c>
      <c r="J9" s="11"/>
    </row>
    <row r="10" spans="1:10" s="10" customFormat="1" ht="45" customHeight="1" x14ac:dyDescent="0.15">
      <c r="A10" s="23">
        <v>7</v>
      </c>
      <c r="B10" s="24" t="s">
        <v>347</v>
      </c>
      <c r="C10" s="30" t="s">
        <v>348</v>
      </c>
      <c r="D10" s="25" t="s">
        <v>123</v>
      </c>
      <c r="E10" s="22" t="s">
        <v>145</v>
      </c>
      <c r="F10" s="68" t="s">
        <v>372</v>
      </c>
      <c r="G10" s="40" t="s">
        <v>105</v>
      </c>
      <c r="H10" s="29">
        <v>5</v>
      </c>
      <c r="I10" s="47">
        <v>64000</v>
      </c>
      <c r="J10" s="11"/>
    </row>
    <row r="11" spans="1:10" s="10" customFormat="1" ht="45" customHeight="1" x14ac:dyDescent="0.15">
      <c r="A11" s="23">
        <v>8</v>
      </c>
      <c r="B11" s="24" t="s">
        <v>349</v>
      </c>
      <c r="C11" s="29" t="s">
        <v>350</v>
      </c>
      <c r="D11" s="25" t="s">
        <v>80</v>
      </c>
      <c r="E11" s="28" t="s">
        <v>146</v>
      </c>
      <c r="F11" s="68" t="s">
        <v>373</v>
      </c>
      <c r="G11" s="40" t="s">
        <v>105</v>
      </c>
      <c r="H11" s="29">
        <v>5</v>
      </c>
      <c r="I11" s="47">
        <v>92000</v>
      </c>
      <c r="J11" s="11"/>
    </row>
    <row r="12" spans="1:10" s="10" customFormat="1" ht="45" customHeight="1" x14ac:dyDescent="0.15">
      <c r="A12" s="23">
        <v>9</v>
      </c>
      <c r="B12" s="24" t="s">
        <v>351</v>
      </c>
      <c r="C12" s="29" t="s">
        <v>352</v>
      </c>
      <c r="D12" s="29" t="s">
        <v>353</v>
      </c>
      <c r="E12" s="29" t="s">
        <v>354</v>
      </c>
      <c r="F12" s="68" t="s">
        <v>374</v>
      </c>
      <c r="G12" s="40" t="s">
        <v>105</v>
      </c>
      <c r="H12" s="29">
        <v>7</v>
      </c>
      <c r="I12" s="47">
        <v>197000</v>
      </c>
      <c r="J12" s="11"/>
    </row>
    <row r="13" spans="1:10" s="10" customFormat="1" ht="45" customHeight="1" x14ac:dyDescent="0.15">
      <c r="A13" s="23">
        <v>10</v>
      </c>
      <c r="B13" s="24" t="s">
        <v>355</v>
      </c>
      <c r="C13" s="29" t="s">
        <v>356</v>
      </c>
      <c r="D13" s="25" t="s">
        <v>338</v>
      </c>
      <c r="E13" s="28" t="s">
        <v>339</v>
      </c>
      <c r="F13" s="68" t="s">
        <v>375</v>
      </c>
      <c r="G13" s="40" t="s">
        <v>105</v>
      </c>
      <c r="H13" s="29">
        <v>3</v>
      </c>
      <c r="I13" s="47">
        <v>42000</v>
      </c>
      <c r="J13" s="11"/>
    </row>
    <row r="14" spans="1:10" s="10" customFormat="1" ht="45" customHeight="1" x14ac:dyDescent="0.15">
      <c r="A14" s="23">
        <v>11</v>
      </c>
      <c r="B14" s="24" t="s">
        <v>357</v>
      </c>
      <c r="C14" s="30" t="s">
        <v>358</v>
      </c>
      <c r="D14" s="25" t="s">
        <v>338</v>
      </c>
      <c r="E14" s="28" t="s">
        <v>339</v>
      </c>
      <c r="F14" s="68" t="s">
        <v>376</v>
      </c>
      <c r="G14" s="40" t="s">
        <v>105</v>
      </c>
      <c r="H14" s="29">
        <v>4</v>
      </c>
      <c r="I14" s="47">
        <v>54000</v>
      </c>
      <c r="J14" s="11"/>
    </row>
    <row r="15" spans="1:10" s="10" customFormat="1" ht="45" customHeight="1" x14ac:dyDescent="0.15">
      <c r="A15" s="23">
        <v>12</v>
      </c>
      <c r="B15" s="24" t="s">
        <v>357</v>
      </c>
      <c r="C15" s="30" t="s">
        <v>359</v>
      </c>
      <c r="D15" s="29" t="s">
        <v>360</v>
      </c>
      <c r="E15" s="31" t="s">
        <v>209</v>
      </c>
      <c r="F15" s="68" t="s">
        <v>376</v>
      </c>
      <c r="G15" s="40" t="s">
        <v>105</v>
      </c>
      <c r="H15" s="29">
        <v>4</v>
      </c>
      <c r="I15" s="47">
        <v>6700</v>
      </c>
      <c r="J15" s="11"/>
    </row>
    <row r="16" spans="1:10" s="10" customFormat="1" ht="45" customHeight="1" x14ac:dyDescent="0.15">
      <c r="A16" s="23">
        <v>13</v>
      </c>
      <c r="B16" s="24" t="s">
        <v>361</v>
      </c>
      <c r="C16" s="30" t="s">
        <v>362</v>
      </c>
      <c r="D16" s="25" t="s">
        <v>363</v>
      </c>
      <c r="E16" s="28" t="s">
        <v>145</v>
      </c>
      <c r="F16" s="68" t="s">
        <v>377</v>
      </c>
      <c r="G16" s="40" t="s">
        <v>105</v>
      </c>
      <c r="H16" s="29">
        <v>3</v>
      </c>
      <c r="I16" s="47">
        <v>30000</v>
      </c>
      <c r="J16" s="11"/>
    </row>
    <row r="17" spans="1:10" s="10" customFormat="1" ht="45" customHeight="1" x14ac:dyDescent="0.15">
      <c r="A17" s="23">
        <v>14</v>
      </c>
      <c r="B17" s="24" t="s">
        <v>361</v>
      </c>
      <c r="C17" s="30" t="s">
        <v>364</v>
      </c>
      <c r="D17" s="29" t="s">
        <v>360</v>
      </c>
      <c r="E17" s="29" t="s">
        <v>209</v>
      </c>
      <c r="F17" s="68" t="s">
        <v>378</v>
      </c>
      <c r="G17" s="40" t="s">
        <v>105</v>
      </c>
      <c r="H17" s="29">
        <v>3</v>
      </c>
      <c r="I17" s="47">
        <v>9400</v>
      </c>
      <c r="J17" s="11"/>
    </row>
    <row r="18" spans="1:10" s="10" customFormat="1" ht="45" customHeight="1" thickBot="1" x14ac:dyDescent="0.2">
      <c r="A18" s="32">
        <v>15</v>
      </c>
      <c r="B18" s="33" t="s">
        <v>365</v>
      </c>
      <c r="C18" s="35" t="s">
        <v>293</v>
      </c>
      <c r="D18" s="35" t="s">
        <v>80</v>
      </c>
      <c r="E18" s="36" t="s">
        <v>146</v>
      </c>
      <c r="F18" s="102" t="s">
        <v>366</v>
      </c>
      <c r="G18" s="43" t="s">
        <v>105</v>
      </c>
      <c r="H18" s="34">
        <v>8</v>
      </c>
      <c r="I18" s="53">
        <v>131000</v>
      </c>
      <c r="J18" s="11"/>
    </row>
    <row r="19" spans="1:10" s="10" customFormat="1" ht="45" customHeight="1" x14ac:dyDescent="0.15">
      <c r="A19" s="17" t="s">
        <v>65</v>
      </c>
      <c r="B19" s="17"/>
      <c r="C19" s="17"/>
      <c r="D19" s="17"/>
      <c r="E19" s="17"/>
      <c r="F19" s="93"/>
      <c r="G19" s="16"/>
      <c r="H19" s="17"/>
      <c r="I19" s="95">
        <f>SUM(I4:I18)</f>
        <v>1092300</v>
      </c>
      <c r="J19" s="11"/>
    </row>
    <row r="20" spans="1:10" s="10" customFormat="1" ht="45" customHeight="1" x14ac:dyDescent="0.15">
      <c r="A20" s="2"/>
      <c r="B20" s="2"/>
      <c r="C20" s="2"/>
      <c r="D20" s="2"/>
      <c r="E20" s="2"/>
      <c r="F20" s="3"/>
      <c r="G20" s="7"/>
      <c r="H20" s="2"/>
      <c r="I20" s="3"/>
      <c r="J20" s="11"/>
    </row>
    <row r="21" spans="1:10" ht="26.25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="90" zoomScaleNormal="90" workbookViewId="0">
      <pane ySplit="3" topLeftCell="A7" activePane="bottomLeft" state="frozen"/>
      <selection pane="bottomLeft" activeCell="A17" sqref="A17:I17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3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380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381</v>
      </c>
      <c r="C4" s="71" t="s">
        <v>382</v>
      </c>
      <c r="D4" s="103" t="s">
        <v>99</v>
      </c>
      <c r="E4" s="104" t="s">
        <v>383</v>
      </c>
      <c r="F4" s="22" t="s">
        <v>406</v>
      </c>
      <c r="G4" s="37" t="s">
        <v>105</v>
      </c>
      <c r="H4" s="22">
        <v>6</v>
      </c>
      <c r="I4" s="46">
        <v>57000</v>
      </c>
      <c r="J4" s="11"/>
    </row>
    <row r="5" spans="1:10" s="10" customFormat="1" ht="45" customHeight="1" x14ac:dyDescent="0.15">
      <c r="A5" s="23">
        <v>2</v>
      </c>
      <c r="B5" s="24" t="s">
        <v>381</v>
      </c>
      <c r="C5" s="71" t="s">
        <v>384</v>
      </c>
      <c r="D5" s="25" t="s">
        <v>385</v>
      </c>
      <c r="E5" s="27" t="s">
        <v>386</v>
      </c>
      <c r="F5" s="22" t="s">
        <v>406</v>
      </c>
      <c r="G5" s="40" t="s">
        <v>105</v>
      </c>
      <c r="H5" s="29">
        <v>6</v>
      </c>
      <c r="I5" s="47">
        <v>45500</v>
      </c>
      <c r="J5" s="11"/>
    </row>
    <row r="6" spans="1:10" s="10" customFormat="1" ht="45" customHeight="1" x14ac:dyDescent="0.15">
      <c r="A6" s="23">
        <v>3</v>
      </c>
      <c r="B6" s="24" t="s">
        <v>387</v>
      </c>
      <c r="C6" s="25" t="s">
        <v>293</v>
      </c>
      <c r="D6" s="29" t="s">
        <v>88</v>
      </c>
      <c r="E6" s="31" t="s">
        <v>209</v>
      </c>
      <c r="F6" s="29" t="s">
        <v>232</v>
      </c>
      <c r="G6" s="40" t="s">
        <v>105</v>
      </c>
      <c r="H6" s="29">
        <v>8</v>
      </c>
      <c r="I6" s="47">
        <v>88000</v>
      </c>
      <c r="J6" s="11"/>
    </row>
    <row r="7" spans="1:10" s="10" customFormat="1" ht="45" customHeight="1" x14ac:dyDescent="0.15">
      <c r="A7" s="23">
        <v>4</v>
      </c>
      <c r="B7" s="24" t="s">
        <v>388</v>
      </c>
      <c r="C7" s="26" t="s">
        <v>389</v>
      </c>
      <c r="D7" s="26" t="s">
        <v>85</v>
      </c>
      <c r="E7" s="27" t="s">
        <v>145</v>
      </c>
      <c r="F7" s="29" t="s">
        <v>407</v>
      </c>
      <c r="G7" s="40" t="s">
        <v>105</v>
      </c>
      <c r="H7" s="29">
        <v>3</v>
      </c>
      <c r="I7" s="47">
        <v>9000</v>
      </c>
      <c r="J7" s="11"/>
    </row>
    <row r="8" spans="1:10" s="10" customFormat="1" ht="45" customHeight="1" x14ac:dyDescent="0.15">
      <c r="A8" s="23">
        <v>5</v>
      </c>
      <c r="B8" s="24" t="s">
        <v>390</v>
      </c>
      <c r="C8" s="29" t="s">
        <v>391</v>
      </c>
      <c r="D8" s="26" t="s">
        <v>291</v>
      </c>
      <c r="E8" s="27" t="s">
        <v>319</v>
      </c>
      <c r="F8" s="29" t="s">
        <v>408</v>
      </c>
      <c r="G8" s="40" t="s">
        <v>105</v>
      </c>
      <c r="H8" s="29">
        <v>3</v>
      </c>
      <c r="I8" s="47">
        <v>30000</v>
      </c>
      <c r="J8" s="11"/>
    </row>
    <row r="9" spans="1:10" s="10" customFormat="1" ht="45" customHeight="1" x14ac:dyDescent="0.15">
      <c r="A9" s="23">
        <v>6</v>
      </c>
      <c r="B9" s="24" t="s">
        <v>390</v>
      </c>
      <c r="C9" s="29" t="s">
        <v>392</v>
      </c>
      <c r="D9" s="26" t="s">
        <v>85</v>
      </c>
      <c r="E9" s="27" t="s">
        <v>145</v>
      </c>
      <c r="F9" s="29" t="s">
        <v>408</v>
      </c>
      <c r="G9" s="40" t="s">
        <v>105</v>
      </c>
      <c r="H9" s="29">
        <v>3</v>
      </c>
      <c r="I9" s="47">
        <v>8900</v>
      </c>
      <c r="J9" s="11"/>
    </row>
    <row r="10" spans="1:10" s="10" customFormat="1" ht="45" customHeight="1" x14ac:dyDescent="0.15">
      <c r="A10" s="23">
        <v>7</v>
      </c>
      <c r="B10" s="24" t="s">
        <v>393</v>
      </c>
      <c r="C10" s="25" t="s">
        <v>394</v>
      </c>
      <c r="D10" s="25" t="s">
        <v>338</v>
      </c>
      <c r="E10" s="28" t="s">
        <v>339</v>
      </c>
      <c r="F10" s="29" t="s">
        <v>409</v>
      </c>
      <c r="G10" s="40" t="s">
        <v>105</v>
      </c>
      <c r="H10" s="29">
        <v>5</v>
      </c>
      <c r="I10" s="47">
        <v>68000</v>
      </c>
      <c r="J10" s="11"/>
    </row>
    <row r="11" spans="1:10" s="10" customFormat="1" ht="45" customHeight="1" x14ac:dyDescent="0.15">
      <c r="A11" s="23">
        <v>8</v>
      </c>
      <c r="B11" s="24" t="s">
        <v>395</v>
      </c>
      <c r="C11" s="25" t="s">
        <v>293</v>
      </c>
      <c r="D11" s="25" t="s">
        <v>80</v>
      </c>
      <c r="E11" s="28" t="s">
        <v>146</v>
      </c>
      <c r="F11" s="29" t="s">
        <v>231</v>
      </c>
      <c r="G11" s="40" t="s">
        <v>105</v>
      </c>
      <c r="H11" s="29">
        <v>10</v>
      </c>
      <c r="I11" s="47">
        <v>189000</v>
      </c>
      <c r="J11" s="11"/>
    </row>
    <row r="12" spans="1:10" s="10" customFormat="1" ht="45" customHeight="1" x14ac:dyDescent="0.15">
      <c r="A12" s="23">
        <v>9</v>
      </c>
      <c r="B12" s="24" t="s">
        <v>396</v>
      </c>
      <c r="C12" s="29" t="s">
        <v>397</v>
      </c>
      <c r="D12" s="29" t="s">
        <v>88</v>
      </c>
      <c r="E12" s="29" t="s">
        <v>209</v>
      </c>
      <c r="F12" s="29" t="s">
        <v>410</v>
      </c>
      <c r="G12" s="40" t="s">
        <v>105</v>
      </c>
      <c r="H12" s="29">
        <v>23</v>
      </c>
      <c r="I12" s="47">
        <v>292000</v>
      </c>
      <c r="J12" s="11"/>
    </row>
    <row r="13" spans="1:10" s="10" customFormat="1" ht="45" customHeight="1" x14ac:dyDescent="0.15">
      <c r="A13" s="23">
        <v>10</v>
      </c>
      <c r="B13" s="24" t="s">
        <v>398</v>
      </c>
      <c r="C13" s="29" t="s">
        <v>399</v>
      </c>
      <c r="D13" s="25" t="s">
        <v>80</v>
      </c>
      <c r="E13" s="28" t="s">
        <v>146</v>
      </c>
      <c r="F13" s="29" t="s">
        <v>411</v>
      </c>
      <c r="G13" s="40" t="s">
        <v>105</v>
      </c>
      <c r="H13" s="29">
        <v>6</v>
      </c>
      <c r="I13" s="47">
        <v>109000</v>
      </c>
      <c r="J13" s="11"/>
    </row>
    <row r="14" spans="1:10" s="10" customFormat="1" ht="45" customHeight="1" x14ac:dyDescent="0.15">
      <c r="A14" s="23">
        <v>11</v>
      </c>
      <c r="B14" s="24" t="s">
        <v>398</v>
      </c>
      <c r="C14" s="29" t="s">
        <v>400</v>
      </c>
      <c r="D14" s="29" t="s">
        <v>401</v>
      </c>
      <c r="E14" s="29" t="s">
        <v>145</v>
      </c>
      <c r="F14" s="29" t="s">
        <v>411</v>
      </c>
      <c r="G14" s="40" t="s">
        <v>105</v>
      </c>
      <c r="H14" s="29">
        <v>6</v>
      </c>
      <c r="I14" s="47">
        <v>34500</v>
      </c>
      <c r="J14" s="11"/>
    </row>
    <row r="15" spans="1:10" s="10" customFormat="1" ht="45" customHeight="1" x14ac:dyDescent="0.15">
      <c r="A15" s="23">
        <v>12</v>
      </c>
      <c r="B15" s="24" t="s">
        <v>402</v>
      </c>
      <c r="C15" s="29" t="s">
        <v>403</v>
      </c>
      <c r="D15" s="26" t="s">
        <v>291</v>
      </c>
      <c r="E15" s="27" t="s">
        <v>319</v>
      </c>
      <c r="F15" s="29" t="s">
        <v>405</v>
      </c>
      <c r="G15" s="40" t="s">
        <v>105</v>
      </c>
      <c r="H15" s="29">
        <v>10</v>
      </c>
      <c r="I15" s="47">
        <v>120000</v>
      </c>
      <c r="J15" s="11"/>
    </row>
    <row r="16" spans="1:10" s="10" customFormat="1" ht="45" customHeight="1" x14ac:dyDescent="0.15">
      <c r="A16" s="23">
        <v>13</v>
      </c>
      <c r="B16" s="24" t="s">
        <v>402</v>
      </c>
      <c r="C16" s="29" t="s">
        <v>404</v>
      </c>
      <c r="D16" s="26" t="s">
        <v>85</v>
      </c>
      <c r="E16" s="27" t="s">
        <v>145</v>
      </c>
      <c r="F16" s="29" t="s">
        <v>405</v>
      </c>
      <c r="G16" s="40" t="s">
        <v>105</v>
      </c>
      <c r="H16" s="29">
        <v>10</v>
      </c>
      <c r="I16" s="47">
        <v>28100</v>
      </c>
      <c r="J16" s="11"/>
    </row>
    <row r="17" spans="1:10" s="10" customFormat="1" ht="45" customHeight="1" x14ac:dyDescent="0.15">
      <c r="A17" s="17" t="s">
        <v>65</v>
      </c>
      <c r="B17" s="17"/>
      <c r="C17" s="17"/>
      <c r="D17" s="17"/>
      <c r="E17" s="17"/>
      <c r="F17" s="93"/>
      <c r="G17" s="16"/>
      <c r="H17" s="17"/>
      <c r="I17" s="95">
        <f>SUM(I4:I16)</f>
        <v>1079000</v>
      </c>
      <c r="J17" s="11"/>
    </row>
    <row r="18" spans="1:10" s="10" customFormat="1" ht="45" customHeight="1" x14ac:dyDescent="0.15">
      <c r="A18" s="2"/>
      <c r="B18" s="2"/>
      <c r="C18" s="2"/>
      <c r="D18" s="2"/>
      <c r="E18" s="2"/>
      <c r="F18" s="3"/>
      <c r="G18" s="7"/>
      <c r="H18" s="2"/>
      <c r="I18" s="3"/>
      <c r="J18" s="11"/>
    </row>
    <row r="19" spans="1:10" ht="26.25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="90" zoomScaleNormal="90" workbookViewId="0">
      <pane ySplit="3" topLeftCell="A11" activePane="bottomLeft" state="frozen"/>
      <selection pane="bottomLeft" activeCell="A21" sqref="A21:I21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3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412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413</v>
      </c>
      <c r="C4" s="21" t="s">
        <v>414</v>
      </c>
      <c r="D4" s="30" t="s">
        <v>80</v>
      </c>
      <c r="E4" s="105" t="s">
        <v>146</v>
      </c>
      <c r="F4" s="22" t="s">
        <v>443</v>
      </c>
      <c r="G4" s="37" t="s">
        <v>105</v>
      </c>
      <c r="H4" s="22">
        <v>3</v>
      </c>
      <c r="I4" s="46">
        <v>33000</v>
      </c>
      <c r="J4" s="11"/>
    </row>
    <row r="5" spans="1:10" s="10" customFormat="1" ht="45" customHeight="1" x14ac:dyDescent="0.15">
      <c r="A5" s="23">
        <v>2</v>
      </c>
      <c r="B5" s="24" t="s">
        <v>415</v>
      </c>
      <c r="C5" s="29" t="s">
        <v>416</v>
      </c>
      <c r="D5" s="26" t="s">
        <v>291</v>
      </c>
      <c r="E5" s="27" t="s">
        <v>319</v>
      </c>
      <c r="F5" s="29" t="s">
        <v>444</v>
      </c>
      <c r="G5" s="40" t="s">
        <v>105</v>
      </c>
      <c r="H5" s="29">
        <v>5</v>
      </c>
      <c r="I5" s="47">
        <v>50000</v>
      </c>
      <c r="J5" s="11"/>
    </row>
    <row r="6" spans="1:10" s="10" customFormat="1" ht="45" customHeight="1" x14ac:dyDescent="0.15">
      <c r="A6" s="23">
        <v>3</v>
      </c>
      <c r="B6" s="24" t="s">
        <v>415</v>
      </c>
      <c r="C6" s="29" t="s">
        <v>417</v>
      </c>
      <c r="D6" s="29" t="s">
        <v>401</v>
      </c>
      <c r="E6" s="29" t="s">
        <v>145</v>
      </c>
      <c r="F6" s="29" t="s">
        <v>444</v>
      </c>
      <c r="G6" s="40" t="s">
        <v>105</v>
      </c>
      <c r="H6" s="29">
        <v>5</v>
      </c>
      <c r="I6" s="47">
        <v>23000</v>
      </c>
      <c r="J6" s="11"/>
    </row>
    <row r="7" spans="1:10" s="10" customFormat="1" ht="45" customHeight="1" x14ac:dyDescent="0.15">
      <c r="A7" s="23">
        <v>4</v>
      </c>
      <c r="B7" s="24" t="s">
        <v>415</v>
      </c>
      <c r="C7" s="89" t="s">
        <v>418</v>
      </c>
      <c r="D7" s="30" t="s">
        <v>123</v>
      </c>
      <c r="E7" s="22" t="s">
        <v>145</v>
      </c>
      <c r="F7" s="31" t="s">
        <v>445</v>
      </c>
      <c r="G7" s="40" t="s">
        <v>105</v>
      </c>
      <c r="H7" s="29">
        <v>5</v>
      </c>
      <c r="I7" s="47">
        <v>66000</v>
      </c>
      <c r="J7" s="11"/>
    </row>
    <row r="8" spans="1:10" s="10" customFormat="1" ht="45" customHeight="1" x14ac:dyDescent="0.15">
      <c r="A8" s="23">
        <v>5</v>
      </c>
      <c r="B8" s="24" t="s">
        <v>419</v>
      </c>
      <c r="C8" s="29" t="s">
        <v>293</v>
      </c>
      <c r="D8" s="26" t="s">
        <v>99</v>
      </c>
      <c r="E8" s="27" t="s">
        <v>383</v>
      </c>
      <c r="F8" s="29" t="s">
        <v>446</v>
      </c>
      <c r="G8" s="40" t="s">
        <v>105</v>
      </c>
      <c r="H8" s="29">
        <v>12</v>
      </c>
      <c r="I8" s="47">
        <v>111000</v>
      </c>
      <c r="J8" s="11"/>
    </row>
    <row r="9" spans="1:10" s="10" customFormat="1" ht="45" customHeight="1" x14ac:dyDescent="0.15">
      <c r="A9" s="23">
        <v>6</v>
      </c>
      <c r="B9" s="24" t="s">
        <v>420</v>
      </c>
      <c r="C9" s="29" t="s">
        <v>421</v>
      </c>
      <c r="D9" s="25" t="s">
        <v>338</v>
      </c>
      <c r="E9" s="28" t="s">
        <v>339</v>
      </c>
      <c r="F9" s="29" t="s">
        <v>447</v>
      </c>
      <c r="G9" s="40" t="s">
        <v>105</v>
      </c>
      <c r="H9" s="29">
        <v>5</v>
      </c>
      <c r="I9" s="47">
        <v>68000</v>
      </c>
      <c r="J9" s="11"/>
    </row>
    <row r="10" spans="1:10" s="10" customFormat="1" ht="45" customHeight="1" x14ac:dyDescent="0.15">
      <c r="A10" s="23">
        <v>7</v>
      </c>
      <c r="B10" s="24" t="s">
        <v>422</v>
      </c>
      <c r="C10" s="30" t="s">
        <v>423</v>
      </c>
      <c r="D10" s="25" t="s">
        <v>338</v>
      </c>
      <c r="E10" s="28" t="s">
        <v>339</v>
      </c>
      <c r="F10" s="29" t="s">
        <v>448</v>
      </c>
      <c r="G10" s="40" t="s">
        <v>105</v>
      </c>
      <c r="H10" s="29">
        <v>4</v>
      </c>
      <c r="I10" s="47">
        <v>48000</v>
      </c>
      <c r="J10" s="11"/>
    </row>
    <row r="11" spans="1:10" s="10" customFormat="1" ht="45" customHeight="1" x14ac:dyDescent="0.15">
      <c r="A11" s="23">
        <v>8</v>
      </c>
      <c r="B11" s="24" t="s">
        <v>424</v>
      </c>
      <c r="C11" s="29" t="s">
        <v>425</v>
      </c>
      <c r="D11" s="26" t="s">
        <v>291</v>
      </c>
      <c r="E11" s="27" t="s">
        <v>319</v>
      </c>
      <c r="F11" s="29" t="s">
        <v>449</v>
      </c>
      <c r="G11" s="40" t="s">
        <v>105</v>
      </c>
      <c r="H11" s="29">
        <v>3</v>
      </c>
      <c r="I11" s="47">
        <v>30000</v>
      </c>
      <c r="J11" s="11"/>
    </row>
    <row r="12" spans="1:10" s="10" customFormat="1" ht="45" customHeight="1" x14ac:dyDescent="0.15">
      <c r="A12" s="23">
        <v>9</v>
      </c>
      <c r="B12" s="24" t="s">
        <v>424</v>
      </c>
      <c r="C12" s="29" t="s">
        <v>426</v>
      </c>
      <c r="D12" s="26" t="s">
        <v>85</v>
      </c>
      <c r="E12" s="27" t="s">
        <v>145</v>
      </c>
      <c r="F12" s="29" t="s">
        <v>450</v>
      </c>
      <c r="G12" s="40" t="s">
        <v>105</v>
      </c>
      <c r="H12" s="29">
        <v>3</v>
      </c>
      <c r="I12" s="47">
        <v>8500</v>
      </c>
      <c r="J12" s="11"/>
    </row>
    <row r="13" spans="1:10" s="10" customFormat="1" ht="45" customHeight="1" x14ac:dyDescent="0.15">
      <c r="A13" s="23">
        <v>10</v>
      </c>
      <c r="B13" s="24" t="s">
        <v>424</v>
      </c>
      <c r="C13" s="29" t="s">
        <v>427</v>
      </c>
      <c r="D13" s="29" t="s">
        <v>138</v>
      </c>
      <c r="E13" s="27" t="s">
        <v>149</v>
      </c>
      <c r="F13" s="29" t="s">
        <v>451</v>
      </c>
      <c r="G13" s="40" t="s">
        <v>105</v>
      </c>
      <c r="H13" s="29">
        <v>5</v>
      </c>
      <c r="I13" s="47">
        <v>69000</v>
      </c>
      <c r="J13" s="11"/>
    </row>
    <row r="14" spans="1:10" s="10" customFormat="1" ht="45" customHeight="1" x14ac:dyDescent="0.15">
      <c r="A14" s="23">
        <v>11</v>
      </c>
      <c r="B14" s="24" t="s">
        <v>428</v>
      </c>
      <c r="C14" s="29" t="s">
        <v>293</v>
      </c>
      <c r="D14" s="30" t="s">
        <v>80</v>
      </c>
      <c r="E14" s="105" t="s">
        <v>146</v>
      </c>
      <c r="F14" s="29" t="s">
        <v>452</v>
      </c>
      <c r="G14" s="40" t="s">
        <v>105</v>
      </c>
      <c r="H14" s="29">
        <v>11</v>
      </c>
      <c r="I14" s="47">
        <v>216000</v>
      </c>
      <c r="J14" s="11"/>
    </row>
    <row r="15" spans="1:10" s="10" customFormat="1" ht="45" customHeight="1" x14ac:dyDescent="0.15">
      <c r="A15" s="23">
        <v>12</v>
      </c>
      <c r="B15" s="24" t="s">
        <v>428</v>
      </c>
      <c r="C15" s="29" t="s">
        <v>295</v>
      </c>
      <c r="D15" s="29" t="s">
        <v>429</v>
      </c>
      <c r="E15" s="27" t="s">
        <v>440</v>
      </c>
      <c r="F15" s="29" t="s">
        <v>442</v>
      </c>
      <c r="G15" s="40" t="s">
        <v>105</v>
      </c>
      <c r="H15" s="29">
        <v>9</v>
      </c>
      <c r="I15" s="47">
        <v>28500</v>
      </c>
      <c r="J15" s="11"/>
    </row>
    <row r="16" spans="1:10" s="10" customFormat="1" ht="45" customHeight="1" x14ac:dyDescent="0.15">
      <c r="A16" s="23">
        <v>13</v>
      </c>
      <c r="B16" s="24" t="s">
        <v>430</v>
      </c>
      <c r="C16" s="30" t="s">
        <v>431</v>
      </c>
      <c r="D16" s="26" t="s">
        <v>291</v>
      </c>
      <c r="E16" s="27" t="s">
        <v>319</v>
      </c>
      <c r="F16" s="29" t="s">
        <v>453</v>
      </c>
      <c r="G16" s="40" t="s">
        <v>105</v>
      </c>
      <c r="H16" s="29">
        <v>5</v>
      </c>
      <c r="I16" s="47">
        <v>50000</v>
      </c>
      <c r="J16" s="11"/>
    </row>
    <row r="17" spans="1:10" s="10" customFormat="1" ht="45" customHeight="1" x14ac:dyDescent="0.15">
      <c r="A17" s="23">
        <v>14</v>
      </c>
      <c r="B17" s="24" t="s">
        <v>432</v>
      </c>
      <c r="C17" s="29" t="s">
        <v>433</v>
      </c>
      <c r="D17" s="29" t="s">
        <v>434</v>
      </c>
      <c r="E17" s="27" t="s">
        <v>441</v>
      </c>
      <c r="F17" s="29" t="s">
        <v>454</v>
      </c>
      <c r="G17" s="40" t="s">
        <v>105</v>
      </c>
      <c r="H17" s="29">
        <v>6</v>
      </c>
      <c r="I17" s="47">
        <v>159000</v>
      </c>
      <c r="J17" s="11"/>
    </row>
    <row r="18" spans="1:10" s="10" customFormat="1" ht="45" customHeight="1" x14ac:dyDescent="0.15">
      <c r="A18" s="23">
        <v>15</v>
      </c>
      <c r="B18" s="24" t="s">
        <v>435</v>
      </c>
      <c r="C18" s="29" t="s">
        <v>436</v>
      </c>
      <c r="D18" s="29" t="s">
        <v>429</v>
      </c>
      <c r="E18" s="27" t="s">
        <v>440</v>
      </c>
      <c r="F18" s="29" t="s">
        <v>455</v>
      </c>
      <c r="G18" s="40" t="s">
        <v>105</v>
      </c>
      <c r="H18" s="29">
        <v>3</v>
      </c>
      <c r="I18" s="47">
        <v>9000</v>
      </c>
      <c r="J18" s="11"/>
    </row>
    <row r="19" spans="1:10" ht="45" customHeight="1" x14ac:dyDescent="0.15">
      <c r="A19" s="23">
        <v>16</v>
      </c>
      <c r="B19" s="24" t="s">
        <v>437</v>
      </c>
      <c r="C19" s="29" t="s">
        <v>457</v>
      </c>
      <c r="D19" s="26" t="s">
        <v>303</v>
      </c>
      <c r="E19" s="27" t="s">
        <v>321</v>
      </c>
      <c r="F19" s="29" t="s">
        <v>456</v>
      </c>
      <c r="G19" s="40" t="s">
        <v>105</v>
      </c>
      <c r="H19" s="29">
        <v>3</v>
      </c>
      <c r="I19" s="47">
        <v>75000</v>
      </c>
    </row>
    <row r="20" spans="1:10" ht="45" customHeight="1" thickBot="1" x14ac:dyDescent="0.2">
      <c r="A20" s="32">
        <v>17</v>
      </c>
      <c r="B20" s="33" t="s">
        <v>438</v>
      </c>
      <c r="C20" s="34" t="s">
        <v>439</v>
      </c>
      <c r="D20" s="97" t="s">
        <v>291</v>
      </c>
      <c r="E20" s="86" t="s">
        <v>319</v>
      </c>
      <c r="F20" s="34" t="s">
        <v>499</v>
      </c>
      <c r="G20" s="43" t="s">
        <v>105</v>
      </c>
      <c r="H20" s="34">
        <v>5</v>
      </c>
      <c r="I20" s="53">
        <v>50000</v>
      </c>
    </row>
    <row r="21" spans="1:10" ht="45" customHeight="1" x14ac:dyDescent="0.15">
      <c r="A21" s="17" t="s">
        <v>65</v>
      </c>
      <c r="B21" s="17"/>
      <c r="C21" s="17"/>
      <c r="D21" s="17"/>
      <c r="E21" s="17"/>
      <c r="F21" s="93"/>
      <c r="G21" s="16"/>
      <c r="H21" s="17"/>
      <c r="I21" s="95">
        <f>SUM(I4:I20)</f>
        <v>1094000</v>
      </c>
    </row>
    <row r="22" spans="1:10" ht="45" customHeight="1" x14ac:dyDescent="0.15">
      <c r="F22" s="2"/>
      <c r="G22" s="2"/>
      <c r="I22" s="2"/>
    </row>
    <row r="23" spans="1:10" ht="45" customHeight="1" x14ac:dyDescent="0.15">
      <c r="F23" s="2"/>
      <c r="G23" s="2"/>
      <c r="I23" s="2"/>
    </row>
    <row r="24" spans="1:10" ht="45" customHeight="1" x14ac:dyDescent="0.15">
      <c r="F24" s="2"/>
      <c r="G24" s="2"/>
      <c r="I24" s="2"/>
    </row>
    <row r="25" spans="1:10" ht="45" customHeight="1" x14ac:dyDescent="0.15">
      <c r="F25" s="2"/>
      <c r="G25" s="2"/>
      <c r="I25" s="2"/>
    </row>
    <row r="26" spans="1:10" ht="45" customHeight="1" x14ac:dyDescent="0.15">
      <c r="F26" s="2"/>
      <c r="G26" s="2"/>
      <c r="I26" s="2"/>
    </row>
    <row r="27" spans="1:10" ht="45" customHeight="1" x14ac:dyDescent="0.15">
      <c r="F27" s="2"/>
      <c r="G27" s="2"/>
      <c r="I27" s="2"/>
    </row>
    <row r="28" spans="1:10" ht="45" customHeight="1" x14ac:dyDescent="0.15">
      <c r="F28" s="2"/>
      <c r="G28" s="2"/>
      <c r="I28" s="2"/>
    </row>
    <row r="29" spans="1:10" ht="45" customHeight="1" x14ac:dyDescent="0.15">
      <c r="F29" s="2"/>
      <c r="G29" s="2"/>
      <c r="I29" s="2"/>
    </row>
    <row r="30" spans="1:10" ht="45" customHeight="1" x14ac:dyDescent="0.15">
      <c r="F30" s="2"/>
      <c r="G30" s="2"/>
      <c r="I30" s="2"/>
    </row>
    <row r="31" spans="1:10" ht="45" customHeight="1" x14ac:dyDescent="0.15">
      <c r="F31" s="2"/>
      <c r="G31" s="2"/>
      <c r="I31" s="2"/>
    </row>
    <row r="32" spans="1:10" ht="45" customHeight="1" x14ac:dyDescent="0.15">
      <c r="F32" s="2"/>
      <c r="G32" s="2"/>
      <c r="I32" s="2"/>
    </row>
    <row r="33" spans="6:9" ht="45" customHeight="1" x14ac:dyDescent="0.15">
      <c r="F33" s="2"/>
      <c r="G33" s="2"/>
      <c r="I33" s="2"/>
    </row>
    <row r="34" spans="6:9" ht="45" customHeight="1" x14ac:dyDescent="0.15">
      <c r="F34" s="2"/>
      <c r="G34" s="2"/>
      <c r="I34" s="2"/>
    </row>
    <row r="35" spans="6:9" ht="45" customHeight="1" x14ac:dyDescent="0.15">
      <c r="F35" s="2"/>
      <c r="G35" s="2"/>
      <c r="I35" s="2"/>
    </row>
    <row r="36" spans="6:9" ht="45" customHeight="1" x14ac:dyDescent="0.15">
      <c r="F36" s="2"/>
      <c r="G36" s="2"/>
      <c r="I36" s="2"/>
    </row>
    <row r="37" spans="6:9" ht="45" customHeight="1" x14ac:dyDescent="0.15">
      <c r="F37" s="2"/>
      <c r="G37" s="2"/>
      <c r="I37" s="2"/>
    </row>
    <row r="38" spans="6:9" ht="45" customHeight="1" x14ac:dyDescent="0.15">
      <c r="F38" s="2"/>
      <c r="G38" s="2"/>
      <c r="I38" s="2"/>
    </row>
    <row r="39" spans="6:9" ht="45" customHeight="1" x14ac:dyDescent="0.15">
      <c r="F39" s="2"/>
      <c r="G39" s="2"/>
      <c r="I39" s="2"/>
    </row>
    <row r="40" spans="6:9" ht="45" customHeight="1" x14ac:dyDescent="0.15">
      <c r="F40" s="2"/>
      <c r="G40" s="2"/>
      <c r="I40" s="2"/>
    </row>
    <row r="41" spans="6:9" ht="45" customHeight="1" x14ac:dyDescent="0.15">
      <c r="F41" s="2"/>
      <c r="G41" s="2"/>
      <c r="I41" s="2"/>
    </row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="90" zoomScaleNormal="90" workbookViewId="0">
      <pane ySplit="3" topLeftCell="A13" activePane="bottomLeft" state="frozen"/>
      <selection pane="bottomLeft" activeCell="D13" sqref="D13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3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513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458</v>
      </c>
      <c r="C4" s="21" t="s">
        <v>293</v>
      </c>
      <c r="D4" s="89" t="s">
        <v>345</v>
      </c>
      <c r="E4" s="106" t="s">
        <v>346</v>
      </c>
      <c r="F4" s="22" t="s">
        <v>500</v>
      </c>
      <c r="G4" s="37" t="s">
        <v>105</v>
      </c>
      <c r="H4" s="22">
        <v>11</v>
      </c>
      <c r="I4" s="46">
        <v>147000</v>
      </c>
      <c r="J4" s="11"/>
    </row>
    <row r="5" spans="1:10" s="10" customFormat="1" ht="45" customHeight="1" x14ac:dyDescent="0.15">
      <c r="A5" s="23">
        <v>2</v>
      </c>
      <c r="B5" s="24" t="s">
        <v>458</v>
      </c>
      <c r="C5" s="25" t="s">
        <v>295</v>
      </c>
      <c r="D5" s="26" t="s">
        <v>85</v>
      </c>
      <c r="E5" s="27" t="s">
        <v>145</v>
      </c>
      <c r="F5" s="29" t="s">
        <v>500</v>
      </c>
      <c r="G5" s="40" t="s">
        <v>105</v>
      </c>
      <c r="H5" s="29">
        <v>11</v>
      </c>
      <c r="I5" s="47">
        <v>33400</v>
      </c>
      <c r="J5" s="11"/>
    </row>
    <row r="6" spans="1:10" s="10" customFormat="1" ht="45" customHeight="1" x14ac:dyDescent="0.15">
      <c r="A6" s="23">
        <v>3</v>
      </c>
      <c r="B6" s="24" t="s">
        <v>459</v>
      </c>
      <c r="C6" s="26" t="s">
        <v>460</v>
      </c>
      <c r="D6" s="29" t="s">
        <v>138</v>
      </c>
      <c r="E6" s="27" t="s">
        <v>149</v>
      </c>
      <c r="F6" s="29" t="s">
        <v>501</v>
      </c>
      <c r="G6" s="40" t="s">
        <v>105</v>
      </c>
      <c r="H6" s="29">
        <v>3</v>
      </c>
      <c r="I6" s="47">
        <v>40000</v>
      </c>
      <c r="J6" s="11"/>
    </row>
    <row r="7" spans="1:10" s="10" customFormat="1" ht="45" customHeight="1" x14ac:dyDescent="0.15">
      <c r="A7" s="23">
        <v>4</v>
      </c>
      <c r="B7" s="24" t="s">
        <v>461</v>
      </c>
      <c r="C7" s="26" t="s">
        <v>462</v>
      </c>
      <c r="D7" s="26" t="s">
        <v>291</v>
      </c>
      <c r="E7" s="27" t="s">
        <v>319</v>
      </c>
      <c r="F7" s="29" t="s">
        <v>502</v>
      </c>
      <c r="G7" s="40" t="s">
        <v>105</v>
      </c>
      <c r="H7" s="29">
        <v>7</v>
      </c>
      <c r="I7" s="47">
        <v>70000</v>
      </c>
      <c r="J7" s="11"/>
    </row>
    <row r="8" spans="1:10" s="10" customFormat="1" ht="45" customHeight="1" x14ac:dyDescent="0.15">
      <c r="A8" s="23">
        <v>5</v>
      </c>
      <c r="B8" s="24" t="s">
        <v>461</v>
      </c>
      <c r="C8" s="29" t="s">
        <v>463</v>
      </c>
      <c r="D8" s="29" t="s">
        <v>464</v>
      </c>
      <c r="E8" s="29" t="s">
        <v>465</v>
      </c>
      <c r="F8" s="29" t="s">
        <v>503</v>
      </c>
      <c r="G8" s="40" t="s">
        <v>105</v>
      </c>
      <c r="H8" s="29">
        <v>4</v>
      </c>
      <c r="I8" s="47">
        <v>55000</v>
      </c>
      <c r="J8" s="11"/>
    </row>
    <row r="9" spans="1:10" s="10" customFormat="1" ht="45" customHeight="1" x14ac:dyDescent="0.15">
      <c r="A9" s="23">
        <v>6</v>
      </c>
      <c r="B9" s="24" t="s">
        <v>466</v>
      </c>
      <c r="C9" s="29" t="s">
        <v>467</v>
      </c>
      <c r="D9" s="26" t="s">
        <v>468</v>
      </c>
      <c r="E9" s="27" t="s">
        <v>469</v>
      </c>
      <c r="F9" s="29" t="s">
        <v>504</v>
      </c>
      <c r="G9" s="40" t="s">
        <v>105</v>
      </c>
      <c r="H9" s="29">
        <v>3</v>
      </c>
      <c r="I9" s="47">
        <v>48000</v>
      </c>
      <c r="J9" s="11"/>
    </row>
    <row r="10" spans="1:10" s="10" customFormat="1" ht="45" customHeight="1" x14ac:dyDescent="0.15">
      <c r="A10" s="23">
        <v>7</v>
      </c>
      <c r="B10" s="24" t="s">
        <v>470</v>
      </c>
      <c r="C10" s="29" t="s">
        <v>471</v>
      </c>
      <c r="D10" s="30" t="s">
        <v>123</v>
      </c>
      <c r="E10" s="22" t="s">
        <v>145</v>
      </c>
      <c r="F10" s="29" t="s">
        <v>505</v>
      </c>
      <c r="G10" s="40" t="s">
        <v>105</v>
      </c>
      <c r="H10" s="29">
        <v>3</v>
      </c>
      <c r="I10" s="47">
        <v>37000</v>
      </c>
      <c r="J10" s="11"/>
    </row>
    <row r="11" spans="1:10" s="10" customFormat="1" ht="45" customHeight="1" x14ac:dyDescent="0.15">
      <c r="A11" s="23">
        <v>8</v>
      </c>
      <c r="B11" s="24" t="s">
        <v>472</v>
      </c>
      <c r="C11" s="21" t="s">
        <v>293</v>
      </c>
      <c r="D11" s="30" t="s">
        <v>80</v>
      </c>
      <c r="E11" s="105" t="s">
        <v>146</v>
      </c>
      <c r="F11" s="29" t="s">
        <v>500</v>
      </c>
      <c r="G11" s="40" t="s">
        <v>105</v>
      </c>
      <c r="H11" s="29">
        <v>11</v>
      </c>
      <c r="I11" s="47">
        <v>188000</v>
      </c>
      <c r="J11" s="11"/>
    </row>
    <row r="12" spans="1:10" s="10" customFormat="1" ht="45" customHeight="1" x14ac:dyDescent="0.15">
      <c r="A12" s="23">
        <v>9</v>
      </c>
      <c r="B12" s="24" t="s">
        <v>472</v>
      </c>
      <c r="C12" s="29" t="s">
        <v>473</v>
      </c>
      <c r="D12" s="29" t="s">
        <v>474</v>
      </c>
      <c r="E12" s="29" t="s">
        <v>209</v>
      </c>
      <c r="F12" s="29" t="s">
        <v>506</v>
      </c>
      <c r="G12" s="40" t="s">
        <v>105</v>
      </c>
      <c r="H12" s="29">
        <v>8</v>
      </c>
      <c r="I12" s="47">
        <v>25000</v>
      </c>
      <c r="J12" s="11"/>
    </row>
    <row r="13" spans="1:10" s="10" customFormat="1" ht="45" customHeight="1" x14ac:dyDescent="0.15">
      <c r="A13" s="23">
        <v>10</v>
      </c>
      <c r="B13" s="24" t="s">
        <v>475</v>
      </c>
      <c r="C13" s="29" t="s">
        <v>476</v>
      </c>
      <c r="D13" s="26" t="s">
        <v>477</v>
      </c>
      <c r="E13" s="27" t="s">
        <v>478</v>
      </c>
      <c r="F13" s="29" t="s">
        <v>507</v>
      </c>
      <c r="G13" s="40" t="s">
        <v>105</v>
      </c>
      <c r="H13" s="29">
        <v>8</v>
      </c>
      <c r="I13" s="47">
        <v>236000</v>
      </c>
      <c r="J13" s="11"/>
    </row>
    <row r="14" spans="1:10" s="10" customFormat="1" ht="45" customHeight="1" x14ac:dyDescent="0.15">
      <c r="A14" s="23">
        <v>11</v>
      </c>
      <c r="B14" s="24" t="s">
        <v>479</v>
      </c>
      <c r="C14" s="29" t="s">
        <v>480</v>
      </c>
      <c r="D14" s="26" t="s">
        <v>481</v>
      </c>
      <c r="E14" s="27" t="s">
        <v>482</v>
      </c>
      <c r="F14" s="29" t="s">
        <v>498</v>
      </c>
      <c r="G14" s="40" t="s">
        <v>105</v>
      </c>
      <c r="H14" s="29">
        <v>31</v>
      </c>
      <c r="I14" s="47">
        <v>376000</v>
      </c>
      <c r="J14" s="11"/>
    </row>
    <row r="15" spans="1:10" s="10" customFormat="1" ht="45" customHeight="1" x14ac:dyDescent="0.15">
      <c r="A15" s="23">
        <v>12</v>
      </c>
      <c r="B15" s="24" t="s">
        <v>483</v>
      </c>
      <c r="C15" s="25" t="s">
        <v>293</v>
      </c>
      <c r="D15" s="26" t="s">
        <v>291</v>
      </c>
      <c r="E15" s="27" t="s">
        <v>319</v>
      </c>
      <c r="F15" s="29" t="s">
        <v>231</v>
      </c>
      <c r="G15" s="40" t="s">
        <v>105</v>
      </c>
      <c r="H15" s="29">
        <v>10</v>
      </c>
      <c r="I15" s="47">
        <v>120000</v>
      </c>
      <c r="J15" s="11"/>
    </row>
    <row r="16" spans="1:10" s="10" customFormat="1" ht="45" customHeight="1" x14ac:dyDescent="0.15">
      <c r="A16" s="23">
        <v>13</v>
      </c>
      <c r="B16" s="24" t="s">
        <v>483</v>
      </c>
      <c r="C16" s="25" t="s">
        <v>295</v>
      </c>
      <c r="D16" s="29" t="s">
        <v>474</v>
      </c>
      <c r="E16" s="29" t="s">
        <v>209</v>
      </c>
      <c r="F16" s="29" t="s">
        <v>231</v>
      </c>
      <c r="G16" s="40" t="s">
        <v>105</v>
      </c>
      <c r="H16" s="29">
        <v>10</v>
      </c>
      <c r="I16" s="47">
        <v>32000</v>
      </c>
      <c r="J16" s="11"/>
    </row>
    <row r="17" spans="1:10" s="10" customFormat="1" ht="45" customHeight="1" x14ac:dyDescent="0.15">
      <c r="A17" s="23">
        <v>14</v>
      </c>
      <c r="B17" s="24" t="s">
        <v>484</v>
      </c>
      <c r="C17" s="25" t="s">
        <v>293</v>
      </c>
      <c r="D17" s="25" t="s">
        <v>123</v>
      </c>
      <c r="E17" s="29" t="s">
        <v>145</v>
      </c>
      <c r="F17" s="29" t="s">
        <v>231</v>
      </c>
      <c r="G17" s="40" t="s">
        <v>105</v>
      </c>
      <c r="H17" s="29">
        <v>10</v>
      </c>
      <c r="I17" s="47">
        <v>128000</v>
      </c>
      <c r="J17" s="11"/>
    </row>
    <row r="18" spans="1:10" s="10" customFormat="1" ht="45" customHeight="1" x14ac:dyDescent="0.15">
      <c r="A18" s="23">
        <v>15</v>
      </c>
      <c r="B18" s="24" t="s">
        <v>484</v>
      </c>
      <c r="C18" s="25" t="s">
        <v>295</v>
      </c>
      <c r="D18" s="26" t="s">
        <v>85</v>
      </c>
      <c r="E18" s="27" t="s">
        <v>145</v>
      </c>
      <c r="F18" s="29" t="s">
        <v>231</v>
      </c>
      <c r="G18" s="40" t="s">
        <v>105</v>
      </c>
      <c r="H18" s="29">
        <v>10</v>
      </c>
      <c r="I18" s="47">
        <v>23200</v>
      </c>
      <c r="J18" s="11"/>
    </row>
    <row r="19" spans="1:10" ht="45" customHeight="1" x14ac:dyDescent="0.15">
      <c r="A19" s="23">
        <v>16</v>
      </c>
      <c r="B19" s="24" t="s">
        <v>485</v>
      </c>
      <c r="C19" s="29" t="s">
        <v>486</v>
      </c>
      <c r="D19" s="25" t="s">
        <v>338</v>
      </c>
      <c r="E19" s="28" t="s">
        <v>339</v>
      </c>
      <c r="F19" s="29" t="s">
        <v>508</v>
      </c>
      <c r="G19" s="40" t="s">
        <v>105</v>
      </c>
      <c r="H19" s="29">
        <v>5</v>
      </c>
      <c r="I19" s="47">
        <v>56000</v>
      </c>
    </row>
    <row r="20" spans="1:10" ht="45" customHeight="1" x14ac:dyDescent="0.15">
      <c r="A20" s="23">
        <v>17</v>
      </c>
      <c r="B20" s="24" t="s">
        <v>487</v>
      </c>
      <c r="C20" s="29" t="s">
        <v>488</v>
      </c>
      <c r="D20" s="49" t="s">
        <v>83</v>
      </c>
      <c r="E20" s="29" t="s">
        <v>148</v>
      </c>
      <c r="F20" s="29" t="s">
        <v>509</v>
      </c>
      <c r="G20" s="40" t="s">
        <v>105</v>
      </c>
      <c r="H20" s="29">
        <v>4</v>
      </c>
      <c r="I20" s="47">
        <v>55000</v>
      </c>
    </row>
    <row r="21" spans="1:10" ht="45" customHeight="1" x14ac:dyDescent="0.15">
      <c r="A21" s="23">
        <v>18</v>
      </c>
      <c r="B21" s="24" t="s">
        <v>489</v>
      </c>
      <c r="C21" s="29" t="s">
        <v>490</v>
      </c>
      <c r="D21" s="26" t="s">
        <v>491</v>
      </c>
      <c r="E21" s="27" t="s">
        <v>492</v>
      </c>
      <c r="F21" s="29" t="s">
        <v>510</v>
      </c>
      <c r="G21" s="40" t="s">
        <v>105</v>
      </c>
      <c r="H21" s="29">
        <v>4</v>
      </c>
      <c r="I21" s="47">
        <v>117000</v>
      </c>
    </row>
    <row r="22" spans="1:10" ht="45" customHeight="1" x14ac:dyDescent="0.15">
      <c r="A22" s="23">
        <v>19</v>
      </c>
      <c r="B22" s="24" t="s">
        <v>493</v>
      </c>
      <c r="C22" s="25" t="s">
        <v>494</v>
      </c>
      <c r="D22" s="26" t="s">
        <v>495</v>
      </c>
      <c r="E22" s="27" t="s">
        <v>496</v>
      </c>
      <c r="F22" s="68" t="s">
        <v>511</v>
      </c>
      <c r="G22" s="40" t="s">
        <v>105</v>
      </c>
      <c r="H22" s="29">
        <v>11</v>
      </c>
      <c r="I22" s="47">
        <v>104000</v>
      </c>
    </row>
    <row r="23" spans="1:10" ht="45" customHeight="1" thickBot="1" x14ac:dyDescent="0.2">
      <c r="A23" s="32">
        <v>20</v>
      </c>
      <c r="B23" s="33" t="s">
        <v>493</v>
      </c>
      <c r="C23" s="34" t="s">
        <v>497</v>
      </c>
      <c r="D23" s="97" t="s">
        <v>491</v>
      </c>
      <c r="E23" s="86" t="s">
        <v>492</v>
      </c>
      <c r="F23" s="34" t="s">
        <v>512</v>
      </c>
      <c r="G23" s="43" t="s">
        <v>105</v>
      </c>
      <c r="H23" s="34">
        <v>4</v>
      </c>
      <c r="I23" s="53">
        <v>80000</v>
      </c>
    </row>
    <row r="24" spans="1:10" ht="45" customHeight="1" x14ac:dyDescent="0.15">
      <c r="A24" s="17" t="s">
        <v>65</v>
      </c>
      <c r="B24" s="17"/>
      <c r="C24" s="17"/>
      <c r="D24" s="17"/>
      <c r="E24" s="17"/>
      <c r="F24" s="93"/>
      <c r="G24" s="16"/>
      <c r="H24" s="17"/>
      <c r="I24" s="95">
        <f>SUM(I4:I23)</f>
        <v>1970600</v>
      </c>
    </row>
    <row r="25" spans="1:10" ht="45" customHeight="1" x14ac:dyDescent="0.15"/>
    <row r="26" spans="1:10" ht="45" customHeight="1" x14ac:dyDescent="0.15"/>
    <row r="27" spans="1:10" ht="45" customHeight="1" x14ac:dyDescent="0.15"/>
    <row r="28" spans="1:10" ht="45" customHeight="1" x14ac:dyDescent="0.15"/>
    <row r="29" spans="1:10" ht="45" customHeight="1" x14ac:dyDescent="0.15"/>
    <row r="30" spans="1:10" ht="45" customHeight="1" x14ac:dyDescent="0.15"/>
    <row r="31" spans="1:10" ht="45" customHeight="1" x14ac:dyDescent="0.15"/>
    <row r="32" spans="1:10" ht="45" customHeight="1" x14ac:dyDescent="0.15"/>
    <row r="33" ht="45" customHeight="1" x14ac:dyDescent="0.15"/>
    <row r="34" ht="45" customHeight="1" x14ac:dyDescent="0.15"/>
    <row r="35" ht="45" customHeight="1" x14ac:dyDescent="0.15"/>
    <row r="36" ht="45" customHeight="1" x14ac:dyDescent="0.15"/>
    <row r="37" ht="45" customHeight="1" x14ac:dyDescent="0.15"/>
    <row r="38" ht="45" customHeight="1" x14ac:dyDescent="0.15"/>
    <row r="39" ht="45" customHeight="1" x14ac:dyDescent="0.15"/>
    <row r="40" ht="45" customHeight="1" x14ac:dyDescent="0.15"/>
    <row r="41" ht="45" customHeight="1" x14ac:dyDescent="0.15"/>
    <row r="42" ht="39.950000000000003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90" zoomScaleNormal="90" workbookViewId="0">
      <pane ySplit="3" topLeftCell="A4" activePane="bottomLeft" state="frozen"/>
      <selection pane="bottomLeft" activeCell="H18" sqref="H18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9.109375" style="2" customWidth="1"/>
    <col min="5" max="5" width="22.44140625" style="2" customWidth="1"/>
    <col min="6" max="6" width="16.88671875" style="3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107" t="s">
        <v>514</v>
      </c>
      <c r="B1" s="108"/>
      <c r="C1" s="108"/>
      <c r="D1" s="108"/>
      <c r="E1" s="108"/>
      <c r="F1" s="108"/>
      <c r="G1" s="108"/>
      <c r="H1" s="108"/>
      <c r="I1" s="108"/>
    </row>
    <row r="2" spans="1:10" ht="7.5" customHeight="1" thickBot="1" x14ac:dyDescent="0.2">
      <c r="A2" s="5" t="s">
        <v>1</v>
      </c>
      <c r="B2" s="1"/>
      <c r="C2" s="1"/>
      <c r="D2" s="1"/>
      <c r="E2" s="1"/>
      <c r="H2" s="1"/>
      <c r="I2" s="4" t="s">
        <v>2</v>
      </c>
    </row>
    <row r="3" spans="1:10" s="8" customFormat="1" ht="27" customHeight="1" x14ac:dyDescent="0.15">
      <c r="A3" s="12" t="s">
        <v>0</v>
      </c>
      <c r="B3" s="13" t="s">
        <v>3</v>
      </c>
      <c r="C3" s="14" t="s">
        <v>4</v>
      </c>
      <c r="D3" s="14" t="s">
        <v>5</v>
      </c>
      <c r="E3" s="14" t="s">
        <v>10</v>
      </c>
      <c r="F3" s="14" t="s">
        <v>6</v>
      </c>
      <c r="G3" s="15" t="s">
        <v>7</v>
      </c>
      <c r="H3" s="14" t="s">
        <v>8</v>
      </c>
      <c r="I3" s="9" t="s">
        <v>9</v>
      </c>
    </row>
    <row r="4" spans="1:10" s="10" customFormat="1" ht="45" customHeight="1" x14ac:dyDescent="0.15">
      <c r="A4" s="19">
        <v>1</v>
      </c>
      <c r="B4" s="20" t="s">
        <v>515</v>
      </c>
      <c r="C4" s="21" t="s">
        <v>490</v>
      </c>
      <c r="D4" s="89" t="s">
        <v>80</v>
      </c>
      <c r="E4" s="106" t="s">
        <v>146</v>
      </c>
      <c r="F4" s="22" t="s">
        <v>542</v>
      </c>
      <c r="G4" s="37" t="s">
        <v>105</v>
      </c>
      <c r="H4" s="22">
        <v>11</v>
      </c>
      <c r="I4" s="46">
        <v>312000</v>
      </c>
      <c r="J4" s="11"/>
    </row>
    <row r="5" spans="1:10" s="10" customFormat="1" ht="45" customHeight="1" x14ac:dyDescent="0.15">
      <c r="A5" s="23">
        <v>2</v>
      </c>
      <c r="B5" s="24" t="s">
        <v>516</v>
      </c>
      <c r="C5" s="25" t="s">
        <v>517</v>
      </c>
      <c r="D5" s="26" t="s">
        <v>338</v>
      </c>
      <c r="E5" s="27" t="s">
        <v>339</v>
      </c>
      <c r="F5" s="29" t="s">
        <v>543</v>
      </c>
      <c r="G5" s="40" t="s">
        <v>105</v>
      </c>
      <c r="H5" s="29">
        <v>3</v>
      </c>
      <c r="I5" s="47">
        <v>42000</v>
      </c>
      <c r="J5" s="11"/>
    </row>
    <row r="6" spans="1:10" s="10" customFormat="1" ht="45" customHeight="1" x14ac:dyDescent="0.15">
      <c r="A6" s="23">
        <v>3</v>
      </c>
      <c r="B6" s="24" t="s">
        <v>518</v>
      </c>
      <c r="C6" s="26" t="s">
        <v>293</v>
      </c>
      <c r="D6" s="29" t="s">
        <v>91</v>
      </c>
      <c r="E6" s="27" t="s">
        <v>223</v>
      </c>
      <c r="F6" s="29" t="s">
        <v>541</v>
      </c>
      <c r="G6" s="40" t="s">
        <v>105</v>
      </c>
      <c r="H6" s="29">
        <v>9</v>
      </c>
      <c r="I6" s="47">
        <v>155000</v>
      </c>
      <c r="J6" s="11"/>
    </row>
    <row r="7" spans="1:10" s="10" customFormat="1" ht="45" customHeight="1" x14ac:dyDescent="0.15">
      <c r="A7" s="23">
        <v>4</v>
      </c>
      <c r="B7" s="24" t="s">
        <v>519</v>
      </c>
      <c r="C7" s="26" t="s">
        <v>520</v>
      </c>
      <c r="D7" s="26" t="s">
        <v>208</v>
      </c>
      <c r="E7" s="27" t="s">
        <v>209</v>
      </c>
      <c r="F7" s="29" t="s">
        <v>544</v>
      </c>
      <c r="G7" s="40" t="s">
        <v>105</v>
      </c>
      <c r="H7" s="29">
        <v>9</v>
      </c>
      <c r="I7" s="47">
        <v>201500</v>
      </c>
      <c r="J7" s="11"/>
    </row>
    <row r="8" spans="1:10" s="10" customFormat="1" ht="45" customHeight="1" x14ac:dyDescent="0.15">
      <c r="A8" s="23">
        <v>5</v>
      </c>
      <c r="B8" s="24" t="s">
        <v>521</v>
      </c>
      <c r="C8" s="29" t="s">
        <v>522</v>
      </c>
      <c r="D8" s="29" t="s">
        <v>303</v>
      </c>
      <c r="E8" s="29" t="s">
        <v>321</v>
      </c>
      <c r="F8" s="29" t="s">
        <v>545</v>
      </c>
      <c r="G8" s="40" t="s">
        <v>105</v>
      </c>
      <c r="H8" s="29">
        <v>7</v>
      </c>
      <c r="I8" s="47">
        <v>175000</v>
      </c>
      <c r="J8" s="11"/>
    </row>
    <row r="9" spans="1:10" s="10" customFormat="1" ht="45" customHeight="1" x14ac:dyDescent="0.15">
      <c r="A9" s="23">
        <v>6</v>
      </c>
      <c r="B9" s="24" t="s">
        <v>523</v>
      </c>
      <c r="C9" s="29" t="s">
        <v>524</v>
      </c>
      <c r="D9" s="26" t="s">
        <v>83</v>
      </c>
      <c r="E9" s="27" t="s">
        <v>148</v>
      </c>
      <c r="F9" s="29" t="s">
        <v>546</v>
      </c>
      <c r="G9" s="40" t="s">
        <v>105</v>
      </c>
      <c r="H9" s="29">
        <v>15</v>
      </c>
      <c r="I9" s="47">
        <v>231000</v>
      </c>
      <c r="J9" s="11"/>
    </row>
    <row r="10" spans="1:10" s="10" customFormat="1" ht="45" customHeight="1" x14ac:dyDescent="0.15">
      <c r="A10" s="23">
        <v>7</v>
      </c>
      <c r="B10" s="24" t="s">
        <v>523</v>
      </c>
      <c r="C10" s="29" t="s">
        <v>525</v>
      </c>
      <c r="D10" s="30" t="s">
        <v>85</v>
      </c>
      <c r="E10" s="22" t="s">
        <v>145</v>
      </c>
      <c r="F10" s="29" t="s">
        <v>546</v>
      </c>
      <c r="G10" s="40" t="s">
        <v>105</v>
      </c>
      <c r="H10" s="29">
        <v>15</v>
      </c>
      <c r="I10" s="47">
        <v>41600</v>
      </c>
      <c r="J10" s="11"/>
    </row>
    <row r="11" spans="1:10" s="10" customFormat="1" ht="45" customHeight="1" x14ac:dyDescent="0.15">
      <c r="A11" s="23">
        <v>8</v>
      </c>
      <c r="B11" s="24" t="s">
        <v>526</v>
      </c>
      <c r="C11" s="21" t="s">
        <v>527</v>
      </c>
      <c r="D11" s="30" t="s">
        <v>481</v>
      </c>
      <c r="E11" s="105" t="s">
        <v>482</v>
      </c>
      <c r="F11" s="29" t="s">
        <v>547</v>
      </c>
      <c r="G11" s="40" t="s">
        <v>105</v>
      </c>
      <c r="H11" s="29">
        <v>17</v>
      </c>
      <c r="I11" s="47">
        <v>186000</v>
      </c>
      <c r="J11" s="11"/>
    </row>
    <row r="12" spans="1:10" s="10" customFormat="1" ht="45" customHeight="1" x14ac:dyDescent="0.15">
      <c r="A12" s="23">
        <v>9</v>
      </c>
      <c r="B12" s="24" t="s">
        <v>528</v>
      </c>
      <c r="C12" s="29" t="s">
        <v>529</v>
      </c>
      <c r="D12" s="29" t="s">
        <v>123</v>
      </c>
      <c r="E12" s="29" t="s">
        <v>145</v>
      </c>
      <c r="F12" s="29" t="s">
        <v>548</v>
      </c>
      <c r="G12" s="40" t="s">
        <v>105</v>
      </c>
      <c r="H12" s="29">
        <v>4</v>
      </c>
      <c r="I12" s="47">
        <v>53000</v>
      </c>
      <c r="J12" s="11"/>
    </row>
    <row r="13" spans="1:10" s="10" customFormat="1" ht="45" customHeight="1" x14ac:dyDescent="0.15">
      <c r="A13" s="23">
        <v>10</v>
      </c>
      <c r="B13" s="24" t="s">
        <v>528</v>
      </c>
      <c r="C13" s="29" t="s">
        <v>530</v>
      </c>
      <c r="D13" s="26" t="s">
        <v>85</v>
      </c>
      <c r="E13" s="27" t="s">
        <v>145</v>
      </c>
      <c r="F13" s="29" t="s">
        <v>548</v>
      </c>
      <c r="G13" s="40" t="s">
        <v>105</v>
      </c>
      <c r="H13" s="29">
        <v>4</v>
      </c>
      <c r="I13" s="47">
        <v>13300</v>
      </c>
      <c r="J13" s="11"/>
    </row>
    <row r="14" spans="1:10" s="10" customFormat="1" ht="45" customHeight="1" x14ac:dyDescent="0.15">
      <c r="A14" s="23">
        <v>11</v>
      </c>
      <c r="B14" s="24" t="s">
        <v>528</v>
      </c>
      <c r="C14" s="29" t="s">
        <v>531</v>
      </c>
      <c r="D14" s="26" t="s">
        <v>532</v>
      </c>
      <c r="E14" s="27" t="s">
        <v>540</v>
      </c>
      <c r="F14" s="29" t="s">
        <v>549</v>
      </c>
      <c r="G14" s="40" t="s">
        <v>105</v>
      </c>
      <c r="H14" s="29">
        <v>11</v>
      </c>
      <c r="I14" s="47">
        <v>111500</v>
      </c>
      <c r="J14" s="11"/>
    </row>
    <row r="15" spans="1:10" s="10" customFormat="1" ht="45" customHeight="1" x14ac:dyDescent="0.15">
      <c r="A15" s="23">
        <v>12</v>
      </c>
      <c r="B15" s="24" t="s">
        <v>533</v>
      </c>
      <c r="C15" s="25" t="s">
        <v>293</v>
      </c>
      <c r="D15" s="26" t="s">
        <v>88</v>
      </c>
      <c r="E15" s="27" t="s">
        <v>209</v>
      </c>
      <c r="F15" s="29" t="s">
        <v>541</v>
      </c>
      <c r="G15" s="40" t="s">
        <v>105</v>
      </c>
      <c r="H15" s="29">
        <v>9</v>
      </c>
      <c r="I15" s="47">
        <v>99000</v>
      </c>
      <c r="J15" s="11"/>
    </row>
    <row r="16" spans="1:10" s="10" customFormat="1" ht="45" customHeight="1" x14ac:dyDescent="0.15">
      <c r="A16" s="23">
        <v>13</v>
      </c>
      <c r="B16" s="24" t="s">
        <v>533</v>
      </c>
      <c r="C16" s="25" t="s">
        <v>534</v>
      </c>
      <c r="D16" s="29" t="s">
        <v>532</v>
      </c>
      <c r="E16" s="29" t="s">
        <v>540</v>
      </c>
      <c r="F16" s="29" t="s">
        <v>550</v>
      </c>
      <c r="G16" s="40" t="s">
        <v>105</v>
      </c>
      <c r="H16" s="29">
        <v>12</v>
      </c>
      <c r="I16" s="47">
        <v>129500</v>
      </c>
      <c r="J16" s="11"/>
    </row>
    <row r="17" spans="1:10" s="10" customFormat="1" ht="45" customHeight="1" x14ac:dyDescent="0.15">
      <c r="A17" s="23">
        <v>14</v>
      </c>
      <c r="B17" s="24" t="s">
        <v>535</v>
      </c>
      <c r="C17" s="25" t="s">
        <v>536</v>
      </c>
      <c r="D17" s="25" t="s">
        <v>291</v>
      </c>
      <c r="E17" s="29" t="s">
        <v>319</v>
      </c>
      <c r="F17" s="29" t="s">
        <v>551</v>
      </c>
      <c r="G17" s="40" t="s">
        <v>105</v>
      </c>
      <c r="H17" s="29">
        <v>6</v>
      </c>
      <c r="I17" s="47">
        <v>60000</v>
      </c>
      <c r="J17" s="11"/>
    </row>
    <row r="18" spans="1:10" s="10" customFormat="1" ht="45" customHeight="1" x14ac:dyDescent="0.15">
      <c r="A18" s="23">
        <v>15</v>
      </c>
      <c r="B18" s="24" t="s">
        <v>535</v>
      </c>
      <c r="C18" s="25" t="s">
        <v>537</v>
      </c>
      <c r="D18" s="26" t="s">
        <v>85</v>
      </c>
      <c r="E18" s="27" t="s">
        <v>145</v>
      </c>
      <c r="F18" s="29" t="s">
        <v>551</v>
      </c>
      <c r="G18" s="40" t="s">
        <v>105</v>
      </c>
      <c r="H18" s="29">
        <v>6</v>
      </c>
      <c r="I18" s="47">
        <v>17400</v>
      </c>
      <c r="J18" s="11"/>
    </row>
    <row r="19" spans="1:10" ht="45" customHeight="1" x14ac:dyDescent="0.15">
      <c r="A19" s="23">
        <v>16</v>
      </c>
      <c r="B19" s="24" t="s">
        <v>538</v>
      </c>
      <c r="C19" s="29" t="s">
        <v>539</v>
      </c>
      <c r="D19" s="25" t="s">
        <v>338</v>
      </c>
      <c r="E19" s="28" t="s">
        <v>339</v>
      </c>
      <c r="F19" s="29" t="s">
        <v>552</v>
      </c>
      <c r="G19" s="40" t="s">
        <v>105</v>
      </c>
      <c r="H19" s="29">
        <v>3</v>
      </c>
      <c r="I19" s="47">
        <v>42000</v>
      </c>
    </row>
    <row r="20" spans="1:10" ht="45" customHeight="1" x14ac:dyDescent="0.15">
      <c r="A20" s="17" t="s">
        <v>65</v>
      </c>
      <c r="B20" s="17"/>
      <c r="C20" s="17"/>
      <c r="D20" s="17"/>
      <c r="E20" s="17"/>
      <c r="F20" s="93"/>
      <c r="G20" s="16"/>
      <c r="H20" s="17"/>
      <c r="I20" s="95">
        <f>SUM(I4:I19)</f>
        <v>1869800</v>
      </c>
    </row>
    <row r="21" spans="1:10" ht="45" customHeight="1" x14ac:dyDescent="0.15"/>
    <row r="22" spans="1:10" ht="45" customHeight="1" x14ac:dyDescent="0.15"/>
    <row r="23" spans="1:10" ht="45" customHeight="1" x14ac:dyDescent="0.15"/>
    <row r="24" spans="1:10" ht="45" customHeight="1" x14ac:dyDescent="0.15"/>
    <row r="25" spans="1:10" ht="45" customHeight="1" x14ac:dyDescent="0.15"/>
    <row r="26" spans="1:10" ht="45" customHeight="1" x14ac:dyDescent="0.15"/>
    <row r="27" spans="1:10" ht="45" customHeight="1" x14ac:dyDescent="0.15"/>
    <row r="28" spans="1:10" ht="45" customHeight="1" x14ac:dyDescent="0.15"/>
    <row r="29" spans="1:10" ht="45" customHeight="1" x14ac:dyDescent="0.15"/>
    <row r="30" spans="1:10" ht="45" customHeight="1" x14ac:dyDescent="0.15"/>
    <row r="31" spans="1:10" ht="45" customHeight="1" x14ac:dyDescent="0.15"/>
    <row r="32" spans="1:10" ht="45" customHeight="1" x14ac:dyDescent="0.15"/>
    <row r="33" ht="45" customHeight="1" x14ac:dyDescent="0.15"/>
    <row r="34" ht="45" customHeight="1" x14ac:dyDescent="0.15"/>
    <row r="35" ht="45" customHeight="1" x14ac:dyDescent="0.15"/>
    <row r="36" ht="45" customHeight="1" x14ac:dyDescent="0.15"/>
    <row r="37" ht="45" customHeight="1" x14ac:dyDescent="0.15"/>
    <row r="38" ht="39.950000000000003" customHeight="1" x14ac:dyDescent="0.15"/>
  </sheetData>
  <mergeCells count="1">
    <mergeCell ref="A1:I1"/>
  </mergeCells>
  <phoneticPr fontId="4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한국영상자료원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김홍윤</cp:lastModifiedBy>
  <cp:lastPrinted>2018-02-08T07:06:21Z</cp:lastPrinted>
  <dcterms:created xsi:type="dcterms:W3CDTF">2005-07-11T00:46:42Z</dcterms:created>
  <dcterms:modified xsi:type="dcterms:W3CDTF">2021-01-03T23:50:29Z</dcterms:modified>
</cp:coreProperties>
</file>