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30" windowWidth="10560" windowHeight="9345" activeTab="11"/>
  </bookViews>
  <sheets>
    <sheet name="1월" sheetId="25" r:id="rId1"/>
    <sheet name="2월" sheetId="26" r:id="rId2"/>
    <sheet name="3월" sheetId="27" r:id="rId3"/>
    <sheet name="4월" sheetId="28" r:id="rId4"/>
    <sheet name="5월" sheetId="29" r:id="rId5"/>
    <sheet name="6월" sheetId="30" r:id="rId6"/>
    <sheet name="7월" sheetId="31" r:id="rId7"/>
    <sheet name="8월" sheetId="32" r:id="rId8"/>
    <sheet name="9월" sheetId="33" r:id="rId9"/>
    <sheet name="10월" sheetId="35" r:id="rId10"/>
    <sheet name="11월" sheetId="36" r:id="rId11"/>
    <sheet name="12월" sheetId="38" r:id="rId12"/>
  </sheets>
  <calcPr calcId="125725"/>
</workbook>
</file>

<file path=xl/calcChain.xml><?xml version="1.0" encoding="utf-8"?>
<calcChain xmlns="http://schemas.openxmlformats.org/spreadsheetml/2006/main">
  <c r="I31" i="27"/>
  <c r="I27" i="31"/>
  <c r="I23" i="38"/>
  <c r="I18" i="36"/>
  <c r="I17" i="35"/>
  <c r="I26" i="33"/>
  <c r="I20" i="32"/>
  <c r="I24" i="30"/>
  <c r="I16" i="29"/>
  <c r="I24" i="28"/>
  <c r="I19" i="26"/>
  <c r="I18" i="25"/>
</calcChain>
</file>

<file path=xl/sharedStrings.xml><?xml version="1.0" encoding="utf-8"?>
<sst xmlns="http://schemas.openxmlformats.org/spreadsheetml/2006/main" count="1231" uniqueCount="658">
  <si>
    <t>연번</t>
  </si>
  <si>
    <t>     </t>
    <phoneticPr fontId="2" type="noConversion"/>
  </si>
  <si>
    <t xml:space="preserve"> </t>
    <phoneticPr fontId="2" type="noConversion"/>
  </si>
  <si>
    <t>사용일시</t>
    <phoneticPr fontId="2" type="noConversion"/>
  </si>
  <si>
    <t>집행내역(목적)</t>
    <phoneticPr fontId="2" type="noConversion"/>
  </si>
  <si>
    <t>사용처(장소)</t>
    <phoneticPr fontId="2" type="noConversion"/>
  </si>
  <si>
    <t>집행대상자</t>
    <phoneticPr fontId="2" type="noConversion"/>
  </si>
  <si>
    <t>집행구분</t>
    <phoneticPr fontId="2" type="noConversion"/>
  </si>
  <si>
    <t>인원(명)</t>
    <phoneticPr fontId="2" type="noConversion"/>
  </si>
  <si>
    <t>집행금액(원)</t>
    <phoneticPr fontId="2" type="noConversion"/>
  </si>
  <si>
    <t>지역</t>
    <phoneticPr fontId="2" type="noConversion"/>
  </si>
  <si>
    <t>계</t>
    <phoneticPr fontId="2" type="noConversion"/>
  </si>
  <si>
    <t xml:space="preserve">영상자료 디지털화 및 DB구축사업실적보고 </t>
  </si>
  <si>
    <t>유현목 감독 특별전 상영관련 회의</t>
  </si>
  <si>
    <t>기관 홍보동영상 관련 회의</t>
  </si>
  <si>
    <t>시카고필름아카이브 소재 한국 기록영상물 복사수집 관련 회의</t>
  </si>
  <si>
    <t>시네마테크 kofa 기획전 관련 회의</t>
  </si>
  <si>
    <t xml:space="preserve">유현목 감독 특별전 관련  </t>
  </si>
  <si>
    <t>박물관 상설전시관련 회의</t>
  </si>
  <si>
    <t xml:space="preserve">부서 주요사업 및 현안보고 </t>
  </si>
  <si>
    <t>복원자료 시사회 관련 업무회의</t>
  </si>
  <si>
    <t xml:space="preserve">온라인 예매시스템 구축 관련 간담 음료 </t>
  </si>
  <si>
    <t xml:space="preserve">기증자료 관련 업무회의 </t>
  </si>
  <si>
    <t>대만영상자료원 수집필름 검수 관련 회의</t>
  </si>
  <si>
    <t>국내심포지엄 기획 관련 회의</t>
  </si>
  <si>
    <t xml:space="preserve">업무 보고 후 오찬 </t>
  </si>
  <si>
    <t>포쿡
(02-3151-0870)</t>
  </si>
  <si>
    <t>킹콩부대찌개
(02-372-2009)</t>
  </si>
  <si>
    <t>더후라이팬
(02-2132-8688)</t>
  </si>
  <si>
    <t>아빠곰탕
(02-302-0879)</t>
  </si>
  <si>
    <t>류차이나
(02-307-5077)</t>
  </si>
  <si>
    <t>해성
(02-6393-5335)</t>
  </si>
  <si>
    <t>엉터리생고기
(02-373-1237)</t>
  </si>
  <si>
    <t>(주)잘차려진밥상
(02-304-8870)</t>
  </si>
  <si>
    <t>홍기와쭈꾸미
(031-949-6960)</t>
  </si>
  <si>
    <t>CAFE1895
(02-3153-2083)</t>
  </si>
  <si>
    <t>누리꿈생고기
(02-373-1237)</t>
  </si>
  <si>
    <t>㈜금풍푸드
(031-941-3628)</t>
  </si>
  <si>
    <t>참치공방
(02-6393-5223)</t>
  </si>
  <si>
    <t xml:space="preserve">서울시 마포구 상암로267 </t>
  </si>
  <si>
    <t>서울시 마포구 상암동1597 사보이시티</t>
  </si>
  <si>
    <t>서울시 마포구상암동1605누리꿈</t>
  </si>
  <si>
    <t>서울시 마포구 월드컵북로54길 17</t>
  </si>
  <si>
    <t>서울시 상암동1601 KGIT 2층 222호</t>
  </si>
  <si>
    <t>서울 마포 상암1601 KGIT 센터314</t>
  </si>
  <si>
    <t>서울 마포구 월드컵북로396</t>
  </si>
  <si>
    <t>서울 마포 성암로 267</t>
  </si>
  <si>
    <t>경기 파주시 지목로129</t>
  </si>
  <si>
    <t>서울 마포구 상암동</t>
  </si>
  <si>
    <t>경기 파주시 교화로681번길 12</t>
  </si>
  <si>
    <t>서울 마포구 월드컵북로 402</t>
  </si>
  <si>
    <t>부서장</t>
  </si>
  <si>
    <t>법인카드</t>
  </si>
  <si>
    <t xml:space="preserve">부서장 </t>
  </si>
  <si>
    <t>시네마테크부장 박OO등</t>
    <phoneticPr fontId="2" type="noConversion"/>
  </si>
  <si>
    <t>경영기획부장 김OO 등</t>
    <phoneticPr fontId="2" type="noConversion"/>
  </si>
  <si>
    <t>수집부장 장OO등</t>
    <phoneticPr fontId="2" type="noConversion"/>
  </si>
  <si>
    <t>박OO여사등</t>
    <phoneticPr fontId="2" type="noConversion"/>
  </si>
  <si>
    <t>연구부장 조OO등</t>
    <phoneticPr fontId="2" type="noConversion"/>
  </si>
  <si>
    <t>파주센터장 조OO등</t>
    <phoneticPr fontId="2" type="noConversion"/>
  </si>
  <si>
    <t xml:space="preserve"> &lt; 2017년 1월중 기관장 업무추진비 집행내역 &gt;</t>
    <phoneticPr fontId="2" type="noConversion"/>
  </si>
  <si>
    <t xml:space="preserve"> &lt; 2017년 2월중 기관장 업무추진비 집행내역 &gt;</t>
    <phoneticPr fontId="2" type="noConversion"/>
  </si>
  <si>
    <t>베를린영화제 홍보물 관련 회의</t>
  </si>
  <si>
    <t xml:space="preserve">비극영화 언론공개 준비작업회의 </t>
  </si>
  <si>
    <t>FIAF 2016년 연간 보고서 제출관련 회의</t>
  </si>
  <si>
    <t>홈페이지 기관홍보관련 협의</t>
  </si>
  <si>
    <t xml:space="preserve">기관 사업계획 발표 </t>
  </si>
  <si>
    <t>기관 사업계획 발표 음료</t>
  </si>
  <si>
    <t xml:space="preserve">베를린영화제 오발탄,최후의증인 상영 관련 협의 </t>
  </si>
  <si>
    <t xml:space="preserve">영화제관련 업무 간담 </t>
  </si>
  <si>
    <t xml:space="preserve">100주년 기념사업 회의 </t>
  </si>
  <si>
    <t xml:space="preserve">영화및 애니메이션 디지털화 관련회의 </t>
  </si>
  <si>
    <t>찾아가는영화관 행사관련 회의</t>
  </si>
  <si>
    <t xml:space="preserve">서편제 복원 시사회 </t>
  </si>
  <si>
    <t>기관홍보 보도자료 관련 회의</t>
  </si>
  <si>
    <t>소장자료 정리 및 목록화 사업 협의</t>
  </si>
  <si>
    <t>소장자료 정리 및 목록화회의 음료</t>
  </si>
  <si>
    <t>지리산어탕국수
(031-972-6736)</t>
  </si>
  <si>
    <t>㈜농심코코이찌방야</t>
  </si>
  <si>
    <t>미정남원추어탕
(02-303-4522)</t>
  </si>
  <si>
    <t>소들녘
(02-583-0505)</t>
  </si>
  <si>
    <t>카페모짜르트
(02-522-4916)</t>
  </si>
  <si>
    <t>Josty
(030-25 75 11 05)</t>
  </si>
  <si>
    <t>송추가마골
(02-371-0014)</t>
  </si>
  <si>
    <t>만나면짬뽕쉐솜
(02-373-1117)</t>
  </si>
  <si>
    <t>참쑻꺼먹돼지
(02-307-1889)</t>
  </si>
  <si>
    <t>장군집
(031-972-6740)</t>
  </si>
  <si>
    <t>하노이의아침
(02-363-8839)</t>
  </si>
  <si>
    <t>카페1895
(02-3153-2083)</t>
  </si>
  <si>
    <t>서울 마포구 성암로267 MBC</t>
  </si>
  <si>
    <t>서울 마포구 월드컵북로54길 17</t>
  </si>
  <si>
    <t>서울시 마포구 상암동 1597 사보이시티 DMC B118,119</t>
  </si>
  <si>
    <t>서울시 서초구 서초동1485-5</t>
  </si>
  <si>
    <t>서울시 서초구 남부순환로2406</t>
  </si>
  <si>
    <t>Josty bellevuestr.l 10785 berlin</t>
  </si>
  <si>
    <t>서울시 마포구 성암로267</t>
  </si>
  <si>
    <t>서울시 마포구 매봉산로2길 24</t>
  </si>
  <si>
    <t>경기 고양 덕양 행주내동154</t>
  </si>
  <si>
    <t>서울 마포구 상암동1605 누리꿈스퀘어</t>
  </si>
  <si>
    <t>서울시 마포구 월드컵북로400</t>
  </si>
  <si>
    <t>부서장4인</t>
  </si>
  <si>
    <t>국장,부서장5인,감사담당 등8인</t>
  </si>
  <si>
    <t>경영기획부장 등3인</t>
  </si>
  <si>
    <t>국장,부서장5인 감사담당 등8인</t>
  </si>
  <si>
    <t>시네마테크부장 박OO등 4인</t>
    <phoneticPr fontId="2" type="noConversion"/>
  </si>
  <si>
    <t>경영기획부장 김OO 등3인</t>
    <phoneticPr fontId="2" type="noConversion"/>
  </si>
  <si>
    <t>이OO 감독등3인</t>
    <phoneticPr fontId="2" type="noConversion"/>
  </si>
  <si>
    <t>보존센터장 조OO,시네마테크부장 박OO등 6인</t>
    <phoneticPr fontId="2" type="noConversion"/>
  </si>
  <si>
    <t>시네마테크부장 박OO</t>
    <phoneticPr fontId="2" type="noConversion"/>
  </si>
  <si>
    <t>보존센터장 조OO등7인</t>
    <phoneticPr fontId="2" type="noConversion"/>
  </si>
  <si>
    <t>카탈로깅팀 강OO등6인</t>
    <phoneticPr fontId="2" type="noConversion"/>
  </si>
  <si>
    <t xml:space="preserve"> &lt; 2017년 3월중 기관장 업무추진비 집행내역 &gt;</t>
    <phoneticPr fontId="2" type="noConversion"/>
  </si>
  <si>
    <t>아카이브 정책 연구 보고서 제작 회의</t>
  </si>
  <si>
    <t>파육장
(02-376-3662)</t>
  </si>
  <si>
    <t>아카이브 정책 연구 보고서 제작 회의 음료</t>
  </si>
  <si>
    <t xml:space="preserve">주간 업무보고 </t>
  </si>
  <si>
    <t>엉터리생고기
(02-2132-8877)</t>
  </si>
  <si>
    <t xml:space="preserve">고전영화 베리어프리영화 제작추진 협의 </t>
  </si>
  <si>
    <t>경영기획부 현안 협의</t>
  </si>
  <si>
    <t>양지설렁탕
(02-359-1231)</t>
  </si>
  <si>
    <t xml:space="preserve">한국영화 제작가협회 협약체결식 </t>
  </si>
  <si>
    <t>515더오리지널
(031-944-0330)</t>
  </si>
  <si>
    <t>조직효율성관련 업무회의</t>
  </si>
  <si>
    <t>조직효율성관련 회의 음료</t>
  </si>
  <si>
    <t>온라인예매 서비스 준비 회의</t>
  </si>
  <si>
    <t>뚜띠쿠치나
(02-302-0242)</t>
  </si>
  <si>
    <t>온라인예매 서비스 준비 회의 음료</t>
  </si>
  <si>
    <t xml:space="preserve">유관기관 업무협의 </t>
  </si>
  <si>
    <t>크리스탈제이드
(02-303-0838)</t>
  </si>
  <si>
    <t>유관기관 업무협의 음료</t>
  </si>
  <si>
    <t>자료DB구축 사업계획 회의</t>
  </si>
  <si>
    <t>자료DB구축 사업계획 회의 음료</t>
  </si>
  <si>
    <t>안성기 특별전 관련 회의</t>
  </si>
  <si>
    <t>웨이칭차이나
(02-6393-1900)</t>
  </si>
  <si>
    <t>블루레이 제작 관련 회의</t>
  </si>
  <si>
    <t>언론공개 시사회 준비 회의</t>
  </si>
  <si>
    <t>버섯매운탕샤브샤브
(02-2132-8228)</t>
  </si>
  <si>
    <t xml:space="preserve">영화박물관 부지 답사 </t>
  </si>
  <si>
    <t>평택고여사집냉면
(02-392-7461)</t>
  </si>
  <si>
    <t>파주보존센터 방문</t>
  </si>
  <si>
    <t>주문진이야기
(031-947-3962)</t>
  </si>
  <si>
    <t>발굴공개 시사회 업무 회의</t>
  </si>
  <si>
    <t xml:space="preserve">일제강점기발굴공개시사회  </t>
  </si>
  <si>
    <t xml:space="preserve">일제강점기발굴공개시사회 간담회 </t>
  </si>
  <si>
    <t>시골보쌈&amp;감자옹심이
(02-303-1592)</t>
  </si>
  <si>
    <t>&lt;성춘향&gt; 심화복원 추진계획 관련 회의</t>
  </si>
  <si>
    <t>청산어죽
(031-939-8106)</t>
  </si>
  <si>
    <t xml:space="preserve">경영평가 계량실사 보고 회의 </t>
  </si>
  <si>
    <t>경영계량실사 보고 회의 음료</t>
  </si>
  <si>
    <t>서울시 마포구 월드컵북로400 한국영상자료원</t>
  </si>
  <si>
    <t>서울시 마포구 월드컵북로 누리꿈스퀘어2층</t>
  </si>
  <si>
    <t>서울시 마포구 매봉산로2길 3</t>
  </si>
  <si>
    <t>파주시 돌곶이길 98-3(서패동)</t>
  </si>
  <si>
    <t>서울시 마포구 성암로 267</t>
  </si>
  <si>
    <t xml:space="preserve">서울시 마포구 상암동 1602 </t>
  </si>
  <si>
    <t>서울시 마포구 상암동MBC</t>
  </si>
  <si>
    <t>서울시 마포구 상암동KGIT</t>
  </si>
  <si>
    <t>서울시 마포구 월드컵북로396</t>
  </si>
  <si>
    <t>서울시 서대문구 연희동193-13 1층</t>
  </si>
  <si>
    <t>파주시 교하읍 서패리1875</t>
  </si>
  <si>
    <t>서울마포구 월드컵북로400</t>
  </si>
  <si>
    <t>경기도 파주시 돌곶이길100</t>
  </si>
  <si>
    <t xml:space="preserve">국장,부서장5인,감사담당등 </t>
  </si>
  <si>
    <t xml:space="preserve">경영기획부 김OO부장등 </t>
    <phoneticPr fontId="2" type="noConversion"/>
  </si>
  <si>
    <t>국장,부서장5인,감사담당등</t>
    <phoneticPr fontId="2" type="noConversion"/>
  </si>
  <si>
    <t>시네마테크부 박OO 부장등</t>
    <phoneticPr fontId="2" type="noConversion"/>
  </si>
  <si>
    <t>경영기획부 김OO 부장등</t>
    <phoneticPr fontId="2" type="noConversion"/>
  </si>
  <si>
    <t>보존센터 조OO부장등</t>
    <phoneticPr fontId="2" type="noConversion"/>
  </si>
  <si>
    <t>경영기획부 김OO부장등</t>
    <phoneticPr fontId="2" type="noConversion"/>
  </si>
  <si>
    <t xml:space="preserve">시네마테크부 박OO 부장등 </t>
    <phoneticPr fontId="2" type="noConversion"/>
  </si>
  <si>
    <t xml:space="preserve">문화정보원 김OO원장 원장,국악방송 송OO 사장,저작권보호원 윤OO 원장등 </t>
    <phoneticPr fontId="2" type="noConversion"/>
  </si>
  <si>
    <t>카탈로깅팀 김OO 팀장등</t>
    <phoneticPr fontId="2" type="noConversion"/>
  </si>
  <si>
    <t>연구부 조OO 부장등</t>
    <phoneticPr fontId="2" type="noConversion"/>
  </si>
  <si>
    <t>수집부 장OO 부장등</t>
    <phoneticPr fontId="2" type="noConversion"/>
  </si>
  <si>
    <t xml:space="preserve">경영기획부 김OO부장,연구부조OO부장등 </t>
    <phoneticPr fontId="2" type="noConversion"/>
  </si>
  <si>
    <t>공개시사 발제자 이OO,김OO ,연구부 정OO 등</t>
    <phoneticPr fontId="2" type="noConversion"/>
  </si>
  <si>
    <t>KBS김OO기자,SBS곽OO,JTBC 권OO등</t>
    <phoneticPr fontId="2" type="noConversion"/>
  </si>
  <si>
    <t>보존센터 조OO부장 등</t>
    <phoneticPr fontId="2" type="noConversion"/>
  </si>
  <si>
    <t xml:space="preserve">경영기획부 민OO과장등 </t>
    <phoneticPr fontId="2" type="noConversion"/>
  </si>
  <si>
    <t xml:space="preserve">국장,김OO이사,박OO
이사등 </t>
    <phoneticPr fontId="2" type="noConversion"/>
  </si>
  <si>
    <t xml:space="preserve"> &lt; 2017년 4월중 기관장 업무추진비 집행내역 &gt;</t>
    <phoneticPr fontId="2" type="noConversion"/>
  </si>
  <si>
    <t>업무 보고 후 오찬</t>
    <phoneticPr fontId="2" type="noConversion"/>
  </si>
  <si>
    <t>㈜베꼽에프엔비
(02-304-9293)</t>
    <phoneticPr fontId="2" type="noConversion"/>
  </si>
  <si>
    <t>청소년필름 아카이브 체험 행사 회의</t>
    <phoneticPr fontId="2" type="noConversion"/>
  </si>
  <si>
    <t>송추가마골
(02-371-0014)</t>
    <phoneticPr fontId="2" type="noConversion"/>
  </si>
  <si>
    <t>기관 홍보 관련 협의 오찬</t>
    <phoneticPr fontId="2" type="noConversion"/>
  </si>
  <si>
    <t>동원참치
(02-3666-6666)</t>
    <phoneticPr fontId="2" type="noConversion"/>
  </si>
  <si>
    <t>㈜잘차려진밥상
(02-304-8870)</t>
    <phoneticPr fontId="2" type="noConversion"/>
  </si>
  <si>
    <t>양지설렁탕
(02-359-1231</t>
    <phoneticPr fontId="2" type="noConversion"/>
  </si>
  <si>
    <t xml:space="preserve">현안 문제 관련 자문 </t>
    <phoneticPr fontId="2" type="noConversion"/>
  </si>
  <si>
    <t>㈜덕승재
(02-6393-0530)</t>
    <phoneticPr fontId="2" type="noConversion"/>
  </si>
  <si>
    <t>영화제 관련 업무협의 오찬</t>
    <phoneticPr fontId="2" type="noConversion"/>
  </si>
  <si>
    <t>만나면짬뽕쉐솜
(02-373-1117)</t>
    <phoneticPr fontId="2" type="noConversion"/>
  </si>
  <si>
    <t>경영평가  회의 후 오찬</t>
    <phoneticPr fontId="2" type="noConversion"/>
  </si>
  <si>
    <t>경영평가 회의 후 오찬</t>
    <phoneticPr fontId="2" type="noConversion"/>
  </si>
  <si>
    <t>카페1895
(02-3153-2083)</t>
    <phoneticPr fontId="2" type="noConversion"/>
  </si>
  <si>
    <t>주간 업무 보고 회의 후 오찬</t>
    <phoneticPr fontId="2" type="noConversion"/>
  </si>
  <si>
    <t>청산어죽
(031-939-8106)</t>
    <phoneticPr fontId="2" type="noConversion"/>
  </si>
  <si>
    <t>영화및 TV애니메이션 디지털화 및 아카이빙 사업 회의 오찬</t>
    <phoneticPr fontId="2" type="noConversion"/>
  </si>
  <si>
    <t>영화천국 편집자 오찬</t>
    <phoneticPr fontId="2" type="noConversion"/>
  </si>
  <si>
    <t>뚜띠쿠치나
(02-302-0242)</t>
    <phoneticPr fontId="2" type="noConversion"/>
  </si>
  <si>
    <t>서룡
(02-6393-0558)</t>
    <phoneticPr fontId="2" type="noConversion"/>
  </si>
  <si>
    <t>미디어담당자 저작권관련 간담회</t>
    <phoneticPr fontId="2" type="noConversion"/>
  </si>
  <si>
    <t>하노이의 아침
(02-363-8839)</t>
    <phoneticPr fontId="2" type="noConversion"/>
  </si>
  <si>
    <t>미디어담당자 저작권관련 회의 음료</t>
    <phoneticPr fontId="2" type="noConversion"/>
  </si>
  <si>
    <t>안성기전 개막 작 상영후 석찬</t>
    <phoneticPr fontId="2" type="noConversion"/>
  </si>
  <si>
    <t>해성
(02-6393-5335)</t>
    <phoneticPr fontId="2" type="noConversion"/>
  </si>
  <si>
    <t>엉터리생고기
(02-2132-8877)</t>
    <phoneticPr fontId="2" type="noConversion"/>
  </si>
  <si>
    <t>영화박물관 착수회의 오찬</t>
    <phoneticPr fontId="2" type="noConversion"/>
  </si>
  <si>
    <t>찾아가는영화관 운영팀 오찬</t>
    <phoneticPr fontId="2" type="noConversion"/>
  </si>
  <si>
    <t>킹콩부대찌개
(02-372-2009)</t>
    <phoneticPr fontId="2" type="noConversion"/>
  </si>
  <si>
    <t>서울 마포구 월드컵북로54길</t>
    <phoneticPr fontId="2" type="noConversion"/>
  </si>
  <si>
    <t>서울시 마포구 성암로 267</t>
    <phoneticPr fontId="2" type="noConversion"/>
  </si>
  <si>
    <t>서울 중구 세종대로22길 16 2층</t>
    <phoneticPr fontId="2" type="noConversion"/>
  </si>
  <si>
    <t>서울 마포 성암로267</t>
    <phoneticPr fontId="2" type="noConversion"/>
  </si>
  <si>
    <t>서울시 마포구 매봉산로2길</t>
    <phoneticPr fontId="2" type="noConversion"/>
  </si>
  <si>
    <t>서울시 마포구 월드컵북로361</t>
    <phoneticPr fontId="2" type="noConversion"/>
  </si>
  <si>
    <t>서울시 마포구 성암로267</t>
    <phoneticPr fontId="2" type="noConversion"/>
  </si>
  <si>
    <t>서울시 마포구 월드컵북로400</t>
    <phoneticPr fontId="2" type="noConversion"/>
  </si>
  <si>
    <t>경기도 파주시 돌곶이길 100</t>
    <phoneticPr fontId="2" type="noConversion"/>
  </si>
  <si>
    <t xml:space="preserve">서울 마포구 이안상암2단지 </t>
    <phoneticPr fontId="2" type="noConversion"/>
  </si>
  <si>
    <t xml:space="preserve">서울 상암동 누리꿈스퀘어 2층 </t>
    <phoneticPr fontId="2" type="noConversion"/>
  </si>
  <si>
    <t>서울 마포 상암1601 kgit 314</t>
    <phoneticPr fontId="2" type="noConversion"/>
  </si>
  <si>
    <t>서울 마포구 월드컵북로 396</t>
    <phoneticPr fontId="2" type="noConversion"/>
  </si>
  <si>
    <t>서울시 마포구 상암동1597</t>
    <phoneticPr fontId="2" type="noConversion"/>
  </si>
  <si>
    <t>국장, 감사,부서장</t>
    <phoneticPr fontId="2" type="noConversion"/>
  </si>
  <si>
    <t>법인카드</t>
    <phoneticPr fontId="2" type="noConversion"/>
  </si>
  <si>
    <t>광명영화제 관계자등 2인</t>
    <phoneticPr fontId="2" type="noConversion"/>
  </si>
  <si>
    <t>국장, 부서장</t>
    <phoneticPr fontId="2" type="noConversion"/>
  </si>
  <si>
    <t>경영기획부 김OO 등</t>
    <phoneticPr fontId="2" type="noConversion"/>
  </si>
  <si>
    <t>중앙일보 이OO 등3인, 동아일보 황OO등 5인등</t>
    <phoneticPr fontId="2" type="noConversion"/>
  </si>
  <si>
    <t>보존기술센터 조OO 부장등</t>
    <phoneticPr fontId="2" type="noConversion"/>
  </si>
  <si>
    <t>서울신문 한OO, 문화일보 이OO</t>
    <phoneticPr fontId="2" type="noConversion"/>
  </si>
  <si>
    <t>안OO ,오OO 감독, 시네마테크부장 등 5인</t>
    <phoneticPr fontId="2" type="noConversion"/>
  </si>
  <si>
    <t xml:space="preserve"> 이OO 객원큐레이터, 안나 새로움아이 업체 대표등3인,연구부 부장등 4인</t>
    <phoneticPr fontId="2" type="noConversion"/>
  </si>
  <si>
    <t>시네마테크부장 박OO, 
영화관운영팀원 등 7인</t>
    <phoneticPr fontId="2" type="noConversion"/>
  </si>
  <si>
    <t xml:space="preserve">시네마테크부장 박OO </t>
    <phoneticPr fontId="2" type="noConversion"/>
  </si>
  <si>
    <t>정OO, 이OO 전임원장, 경영기획부장등 3인</t>
    <phoneticPr fontId="2" type="noConversion"/>
  </si>
  <si>
    <t xml:space="preserve"> &lt; 2017년 5월중 기관장 업무추진비 집행내역 &gt;</t>
    <phoneticPr fontId="2" type="noConversion"/>
  </si>
  <si>
    <t>FIAF총회 유관기관 간담회</t>
  </si>
  <si>
    <t>Dine In 
(213-386-9292)</t>
  </si>
  <si>
    <t>자료원 현안 협의</t>
  </si>
  <si>
    <t>영화천국편집 회의 오찬</t>
  </si>
  <si>
    <t>조직문화 활성화  관련 협의</t>
  </si>
  <si>
    <t>FIAF담당자및 출장자 간담 오찬</t>
  </si>
  <si>
    <t>매드포갈릭
(02-3151-0533)</t>
  </si>
  <si>
    <t>기획전시관련 논의</t>
  </si>
  <si>
    <t>서룡
(02-6393-0558)</t>
  </si>
  <si>
    <t xml:space="preserve">경영컨설팅 관련 회의 </t>
  </si>
  <si>
    <t xml:space="preserve">김지미 특별전 논의 </t>
  </si>
  <si>
    <t>깜닭치킨
(02-308-6443)</t>
  </si>
  <si>
    <t xml:space="preserve">CRM구축 사업기술평가 회의 </t>
  </si>
  <si>
    <t>영화박물관 현장조사</t>
  </si>
  <si>
    <t>동심
(02-2267-4862)</t>
  </si>
  <si>
    <t>자료원 홍보 관련 협의</t>
  </si>
  <si>
    <t>냠냠먹방
(02-2139-8850)</t>
  </si>
  <si>
    <t>VOD 디지털화 지원 관련 회의</t>
  </si>
  <si>
    <t xml:space="preserve">1111 ong GA NAE </t>
  </si>
  <si>
    <t>서울서대문구 연희동193-13  1층</t>
  </si>
  <si>
    <t>서울 마포구 상암동 1602</t>
  </si>
  <si>
    <t>서울 마포구 월드컵북로 396</t>
  </si>
  <si>
    <t>서울시 마포구 성암로255 201</t>
  </si>
  <si>
    <t xml:space="preserve">서울 마포구 상암동 이안상암2단지 </t>
  </si>
  <si>
    <t>서울 마포구 월드컵북로54길 17사보이시티</t>
  </si>
  <si>
    <t>서울시 중구 필동1가 9-1</t>
  </si>
  <si>
    <t>서울 중구 청파로 433-1 1층</t>
  </si>
  <si>
    <t>서울 마포구 성암로267 mbc 신사옥</t>
  </si>
  <si>
    <t>부서장등 5인</t>
  </si>
  <si>
    <t>대만영상자료원장등2인,수집부 최OO,시네마테크부 정OO</t>
    <phoneticPr fontId="2" type="noConversion"/>
  </si>
  <si>
    <t>외부편집자 황OO,경영기획부 김OO등 4인,연구부 조OO부장</t>
    <phoneticPr fontId="2" type="noConversion"/>
  </si>
  <si>
    <t>시네마테크부 정OO등2인,경영지원팀 우OO</t>
    <phoneticPr fontId="2" type="noConversion"/>
  </si>
  <si>
    <t>피플캐스트 구OO 이사등3인, 경영지원팀 이OO등 2인</t>
    <phoneticPr fontId="2" type="noConversion"/>
  </si>
  <si>
    <t>연구부 조OO,시네마테크부 박OO부장</t>
    <phoneticPr fontId="2" type="noConversion"/>
  </si>
  <si>
    <t>중구청 관계자 2인, 연구부 조OO 부장</t>
    <phoneticPr fontId="2" type="noConversion"/>
  </si>
  <si>
    <t>문화일보 김OO등2인,연합통신 신OO등2인,한국경제 강OO등2인,경향신문 김OO등2인, 세계일보 남OO등2인, 이데일리 김OO,국민일보 곽OO</t>
    <phoneticPr fontId="2" type="noConversion"/>
  </si>
  <si>
    <t>경영기획부 김OO부장등2인</t>
    <phoneticPr fontId="2" type="noConversion"/>
  </si>
  <si>
    <t>경영기획부 김OO부장등 3인</t>
    <phoneticPr fontId="2" type="noConversion"/>
  </si>
  <si>
    <t xml:space="preserve"> &lt; 2017년 6월중 기관장 업무추진비 집행내역 &gt;</t>
    <phoneticPr fontId="2" type="noConversion"/>
  </si>
  <si>
    <t>기관 홍보 논의</t>
  </si>
  <si>
    <t>국내영화수집 현안 관련 회의</t>
  </si>
  <si>
    <t>사운드 아카이브 구축 검토 논의</t>
  </si>
  <si>
    <t>경영평가 후속 조치 관련 회의</t>
  </si>
  <si>
    <t xml:space="preserve">파주센터 현안 논의 </t>
  </si>
  <si>
    <t xml:space="preserve">직제개편 논의 </t>
  </si>
  <si>
    <t>기관 홍보 관련 회의</t>
  </si>
  <si>
    <t>경영기획부 현안 회의</t>
  </si>
  <si>
    <t>경영기획부 현안 회의 음료</t>
  </si>
  <si>
    <t xml:space="preserve"> 직원 워크숍 간담회 음료</t>
  </si>
  <si>
    <t>강원 영월 미디어기자박물관 
업무협의</t>
  </si>
  <si>
    <t>기관 홈페이지 개편관련회의</t>
  </si>
  <si>
    <t>영화천국 편집 회의</t>
  </si>
  <si>
    <t>영화천국편집 회의 음료</t>
  </si>
  <si>
    <t xml:space="preserve">"18년 예산 협의 </t>
  </si>
  <si>
    <t xml:space="preserve">조직문화활성화 TFT 회의 </t>
  </si>
  <si>
    <t>조직문화활성화 TFT 회의  음료</t>
  </si>
  <si>
    <t>한국영화 수집 캠페인 사업진행관련 논의</t>
  </si>
  <si>
    <t>김지미 특별전 관련 회의</t>
  </si>
  <si>
    <t xml:space="preserve">시네마테크 기획전 논의 </t>
  </si>
  <si>
    <t>남평식당
(02-2677-5066)</t>
  </si>
  <si>
    <t>남흥면옥
(070-4085-7977)</t>
  </si>
  <si>
    <t>㈜참치공방 마포지
(02-6393-5223)</t>
  </si>
  <si>
    <t>한국문화재재단
(02-720-0486)</t>
  </si>
  <si>
    <t>은하
(033-905-2000)</t>
  </si>
  <si>
    <t>뚜띠꾸치나
(02-302-0242)</t>
  </si>
  <si>
    <t>채선당
(02-303-3332)</t>
  </si>
  <si>
    <t>㈜잘차려진밥상
(02-304-8870)</t>
  </si>
  <si>
    <t>서울시 영등포구 버드나루로7길7</t>
  </si>
  <si>
    <t>서울 마포구 월드컵북로402</t>
  </si>
  <si>
    <t>경기도 파주시 교하읍 동패리1096-4</t>
  </si>
  <si>
    <t>서울시 마포구 상암동1605 누리꿈스퀘어 2층</t>
  </si>
  <si>
    <t xml:space="preserve">서울시 마포구 성암로267 </t>
  </si>
  <si>
    <t>서울시 마포구 월드컵북로 400</t>
  </si>
  <si>
    <t>서울 종로구 세종로 국립고궁박물관</t>
  </si>
  <si>
    <t>강원도 영월군 영월읍  사지막길160</t>
  </si>
  <si>
    <t xml:space="preserve">서울 마포구 상암동1602번지 </t>
  </si>
  <si>
    <t>서울 마포구 월드컵북로 54길 17</t>
  </si>
  <si>
    <t>서울 마포 성암로267</t>
  </si>
  <si>
    <t>국장,감사,부서장5인</t>
  </si>
  <si>
    <t xml:space="preserve">국민일보 곽OO </t>
    <phoneticPr fontId="2" type="noConversion"/>
  </si>
  <si>
    <t>수집부 장OO부장, 시네마테크 박OO부장등2인</t>
    <phoneticPr fontId="2" type="noConversion"/>
  </si>
  <si>
    <t xml:space="preserve"> 수집부 민OO </t>
    <phoneticPr fontId="2" type="noConversion"/>
  </si>
  <si>
    <t>보존센터장 조OO등2인, 보존운영팀장 김O등2인</t>
    <phoneticPr fontId="2" type="noConversion"/>
  </si>
  <si>
    <t>연구부장 조OO,시네마테크부장 박OO</t>
    <phoneticPr fontId="2" type="noConversion"/>
  </si>
  <si>
    <t>경영기획부 김OO등4인</t>
    <phoneticPr fontId="2" type="noConversion"/>
  </si>
  <si>
    <t>경영기획부장 김OO, 시네마테크 박OO부장, 보존운영팀장 김O</t>
    <phoneticPr fontId="2" type="noConversion"/>
  </si>
  <si>
    <t>현대미술관 고OO 관장등3인</t>
    <phoneticPr fontId="2" type="noConversion"/>
  </si>
  <si>
    <t>경영기획부 김OO,시네마테크부 이OO등3인</t>
    <phoneticPr fontId="2" type="noConversion"/>
  </si>
  <si>
    <t>경영기획부 김OO,시네마테크부 이OO</t>
    <phoneticPr fontId="2" type="noConversion"/>
  </si>
  <si>
    <t>경영기획부장 김OO,시네마테크부장 박OO</t>
    <phoneticPr fontId="2" type="noConversion"/>
  </si>
  <si>
    <t>수집부 민OO등2인 연구부 정OO,시네마테크 이OO</t>
    <phoneticPr fontId="2" type="noConversion"/>
  </si>
  <si>
    <t>시네마테크부 박OO부장등 4</t>
    <phoneticPr fontId="2" type="noConversion"/>
  </si>
  <si>
    <t xml:space="preserve"> 시네마테크부장 박OO 등2인</t>
    <phoneticPr fontId="2" type="noConversion"/>
  </si>
  <si>
    <t xml:space="preserve"> &lt; 2017년 7월중 기관장 업무추진비 집행내역 &gt;</t>
    <phoneticPr fontId="2" type="noConversion"/>
  </si>
  <si>
    <t>㈜농심코코이찌방야
(02-304-5514)</t>
  </si>
  <si>
    <t>한국영화 수집캠페인 사업 논의</t>
  </si>
  <si>
    <t>경영기획부 현안 논의</t>
  </si>
  <si>
    <t>㈜베꼽에프엔씨
(000-000-0000)</t>
  </si>
  <si>
    <t>영화천국 편집관련 회의</t>
  </si>
  <si>
    <t>김지미 기획전 사전  회의</t>
  </si>
  <si>
    <t>김지미특별전 개막식 행사관련 논의</t>
  </si>
  <si>
    <t>KMDB VOD 프로그램 기획 논의</t>
  </si>
  <si>
    <t>보존센터 업무 점검 오찬</t>
  </si>
  <si>
    <t>강릉해변메밀막국수
(031-948-5393)</t>
  </si>
  <si>
    <t xml:space="preserve">경영평가 관련 논의 </t>
  </si>
  <si>
    <t>경영평가 관련 논의 음료</t>
  </si>
  <si>
    <t>카탈로깅 실적현황 보고 논의</t>
  </si>
  <si>
    <t>영상자료 DB구축 사업계획 논의 음료</t>
  </si>
  <si>
    <t xml:space="preserve">지원팀 현안 관련 논의 </t>
  </si>
  <si>
    <t>지원팀 현안 관련 논의 음료</t>
  </si>
  <si>
    <t>상반기 실적 점검 회의</t>
  </si>
  <si>
    <t>도솔천
(02-6323-6326)</t>
  </si>
  <si>
    <t>부산국제영화제 사진전 논의</t>
  </si>
  <si>
    <t>영화관 관람매너 공모전 관련 회의</t>
  </si>
  <si>
    <t>초우일식
(02-303-8448)</t>
  </si>
  <si>
    <t>18년도 예산 회의</t>
  </si>
  <si>
    <t>뉴프린스백숙집
(02-308-3705)</t>
  </si>
  <si>
    <t xml:space="preserve">임금협약 협상 진행경과 공유 </t>
  </si>
  <si>
    <t xml:space="preserve">영상자료 DB구축(추경)사업 추진계획 논의 </t>
  </si>
  <si>
    <t>양지설렁탕
(02-371-0014)</t>
  </si>
  <si>
    <t>9월 기획전 논의</t>
  </si>
  <si>
    <t xml:space="preserve">창조적 비전: 홍콩영화 개막식 관련 논의  </t>
  </si>
  <si>
    <t>영화필름 제출 정보시스템 구축회의</t>
  </si>
  <si>
    <t>서울 마포구 성암로267</t>
  </si>
  <si>
    <t>서울 마포구 월드컵북로400</t>
  </si>
  <si>
    <t>서울 마포구 월드컵북로54길</t>
  </si>
  <si>
    <t>서울 마포구 월드컵북로54길17</t>
  </si>
  <si>
    <t>서울 마포 상암1601 KGIT센터 314</t>
  </si>
  <si>
    <t>서울시 마포구 월드컵북로396 2층</t>
  </si>
  <si>
    <t>경기도 파주시 문발들길 81</t>
  </si>
  <si>
    <t>서울시 마포구 월드컵북로 54길17</t>
  </si>
  <si>
    <t>서울시 마포구 월드컵북로56길9</t>
  </si>
  <si>
    <t>서울 마포구 상암동5-2</t>
  </si>
  <si>
    <t>부서장5인</t>
  </si>
  <si>
    <t>부서장 5인</t>
  </si>
  <si>
    <t>국장, 감사담당, 부서장5인</t>
  </si>
  <si>
    <t>국장,부서장5인,감사담당</t>
  </si>
  <si>
    <t>수집부 장OO부장등6인</t>
    <phoneticPr fontId="2" type="noConversion"/>
  </si>
  <si>
    <t>경영기획부 김OO부장등 9인</t>
    <phoneticPr fontId="2" type="noConversion"/>
  </si>
  <si>
    <t>연구부 조OO 부장등2인, 경영기획부 김OO등3인</t>
    <phoneticPr fontId="2" type="noConversion"/>
  </si>
  <si>
    <t>시네마테크부 박OO 부장등4인</t>
    <phoneticPr fontId="2" type="noConversion"/>
  </si>
  <si>
    <t>배우 김OO, 조OO이사. 김OO감독,시네마테크부   박OO 부장등3인</t>
    <phoneticPr fontId="2" type="noConversion"/>
  </si>
  <si>
    <t>보존센터 조OO부장등 24인</t>
    <phoneticPr fontId="2" type="noConversion"/>
  </si>
  <si>
    <t>수집부 민OO현,경영기획부 정OO등 2인</t>
    <phoneticPr fontId="2" type="noConversion"/>
  </si>
  <si>
    <t>수집부 민OO,경영기획부 정OO등 2인</t>
    <phoneticPr fontId="2" type="noConversion"/>
  </si>
  <si>
    <t>카탈로깅팀 김OO팀장등9인,수집부 김OO</t>
    <phoneticPr fontId="2" type="noConversion"/>
  </si>
  <si>
    <t>카탈로깅팀 김OO장등8인</t>
    <phoneticPr fontId="2" type="noConversion"/>
  </si>
  <si>
    <t>경영지원팀 변OO 차장등 3인, 감사담당</t>
    <phoneticPr fontId="2" type="noConversion"/>
  </si>
  <si>
    <t>연구부 조OO부장등3인</t>
    <phoneticPr fontId="2" type="noConversion"/>
  </si>
  <si>
    <t>시네마테크부 박OO 부장등7인</t>
    <phoneticPr fontId="2" type="noConversion"/>
  </si>
  <si>
    <t>부서장5인,수집부 민OO</t>
    <phoneticPr fontId="2" type="noConversion"/>
  </si>
  <si>
    <t>시네마테크부 박OO 부장등2인</t>
    <phoneticPr fontId="2" type="noConversion"/>
  </si>
  <si>
    <t xml:space="preserve">시네마테크 정OO등4인 </t>
    <phoneticPr fontId="2" type="noConversion"/>
  </si>
  <si>
    <t>연구부 조OO 부장,경영기획부 김OO부장, 카탈로깅팀 김OO팀장</t>
    <phoneticPr fontId="2" type="noConversion"/>
  </si>
  <si>
    <t xml:space="preserve"> &lt; 2017년 8월중 기관장 업무추진비 집행내역 &gt;</t>
    <phoneticPr fontId="2" type="noConversion"/>
  </si>
  <si>
    <t>하노이의아침
(02-363-8839)</t>
    <phoneticPr fontId="2" type="noConversion"/>
  </si>
  <si>
    <t>비정규직 정규직전환관련 회의</t>
    <phoneticPr fontId="2" type="noConversion"/>
  </si>
  <si>
    <t>송추가마골
(02-371-0014)</t>
    <phoneticPr fontId="2" type="noConversion"/>
  </si>
  <si>
    <t>평택고여사집냉면
(02-392-7461)</t>
    <phoneticPr fontId="2" type="noConversion"/>
  </si>
  <si>
    <t>경영평가 2017 개선계획 수립회의</t>
    <phoneticPr fontId="2" type="noConversion"/>
  </si>
  <si>
    <t>만나면짬뽕쉐솜
(02-373-1117)</t>
    <phoneticPr fontId="2" type="noConversion"/>
  </si>
  <si>
    <t>더카페
(052-245-4932)</t>
    <phoneticPr fontId="2" type="noConversion"/>
  </si>
  <si>
    <t xml:space="preserve">정규직전환심의 논의 </t>
    <phoneticPr fontId="2" type="noConversion"/>
  </si>
  <si>
    <t>양지설렁탕
(02-359-1231)</t>
    <phoneticPr fontId="2" type="noConversion"/>
  </si>
  <si>
    <t>부산국제영화제 사진전 관련 논의</t>
    <phoneticPr fontId="2" type="noConversion"/>
  </si>
  <si>
    <t>코코이찌방야
(02-304-5514)</t>
    <phoneticPr fontId="2" type="noConversion"/>
  </si>
  <si>
    <t>순남시래기
(02-2132-8080)</t>
    <phoneticPr fontId="2" type="noConversion"/>
  </si>
  <si>
    <t xml:space="preserve">현안 논의 </t>
    <phoneticPr fontId="2" type="noConversion"/>
  </si>
  <si>
    <t>채선당
(02-303-3332)</t>
    <phoneticPr fontId="2" type="noConversion"/>
  </si>
  <si>
    <t xml:space="preserve">10월 기획전 관련 논의 </t>
    <phoneticPr fontId="2" type="noConversion"/>
  </si>
  <si>
    <t>카페1895
(02-3153-2083)</t>
    <phoneticPr fontId="2" type="noConversion"/>
  </si>
  <si>
    <t xml:space="preserve">부산국제영화제 사진전관련 논의 </t>
    <phoneticPr fontId="2" type="noConversion"/>
  </si>
  <si>
    <t>서울시 마포구 성암로267</t>
    <phoneticPr fontId="2" type="noConversion"/>
  </si>
  <si>
    <t>서울 서대문구 연희동193-13</t>
    <phoneticPr fontId="2" type="noConversion"/>
  </si>
  <si>
    <t>울산 중구 종가로405(성안동)</t>
    <phoneticPr fontId="2" type="noConversion"/>
  </si>
  <si>
    <t>서울시 마포구 매봉산로2길</t>
    <phoneticPr fontId="2" type="noConversion"/>
  </si>
  <si>
    <t>서울 마포구 성암로267</t>
    <phoneticPr fontId="2" type="noConversion"/>
  </si>
  <si>
    <t>서울 마포구 월드컵북로 396</t>
    <phoneticPr fontId="2" type="noConversion"/>
  </si>
  <si>
    <t>서울 종로구 삼청로119</t>
    <phoneticPr fontId="2" type="noConversion"/>
  </si>
  <si>
    <t>서울 마포구 월드컵북로54길</t>
    <phoneticPr fontId="2" type="noConversion"/>
  </si>
  <si>
    <t>서울 마포구 상암동</t>
    <phoneticPr fontId="2" type="noConversion"/>
  </si>
  <si>
    <t>감사담당,국장,부서장5인</t>
    <phoneticPr fontId="2" type="noConversion"/>
  </si>
  <si>
    <t>경영기획부 김OO등 3인</t>
    <phoneticPr fontId="2" type="noConversion"/>
  </si>
  <si>
    <t>감사담당,국장,부서장5인,경영지원팀장등 3인</t>
    <phoneticPr fontId="2" type="noConversion"/>
  </si>
  <si>
    <t>경영지원팀장등 2인</t>
    <phoneticPr fontId="2" type="noConversion"/>
  </si>
  <si>
    <t>조OO부장등 3인</t>
    <phoneticPr fontId="2" type="noConversion"/>
  </si>
  <si>
    <t xml:space="preserve">부서장 4인 </t>
    <phoneticPr fontId="2" type="noConversion"/>
  </si>
  <si>
    <t xml:space="preserve">부서장 5인 </t>
    <phoneticPr fontId="2" type="noConversion"/>
  </si>
  <si>
    <t>시네마테크부장등 3인</t>
    <phoneticPr fontId="2" type="noConversion"/>
  </si>
  <si>
    <t>서울시 마포구 상암동1605 누리꿈스퀘어</t>
    <phoneticPr fontId="2" type="noConversion"/>
  </si>
  <si>
    <t>자료원 홍보관련 업무협의</t>
    <phoneticPr fontId="2" type="noConversion"/>
  </si>
  <si>
    <t>양OO 상명대교수, 김OO 아주경제사진부장, 곽OO 국민일보사진부장등 3인</t>
    <phoneticPr fontId="2" type="noConversion"/>
  </si>
  <si>
    <t>유관기관 업무협의</t>
    <phoneticPr fontId="2" type="noConversion"/>
  </si>
  <si>
    <t xml:space="preserve"> 문화정보원장등 3인</t>
    <phoneticPr fontId="2" type="noConversion"/>
  </si>
  <si>
    <t>영화관운영팀 손OO등 3인,경영지원팀 우OO, 변사 조OO, 공연기획 관련 담당자 모OO</t>
    <phoneticPr fontId="2" type="noConversion"/>
  </si>
  <si>
    <t>보존기술센터부장등 7인</t>
    <phoneticPr fontId="2" type="noConversion"/>
  </si>
  <si>
    <t>경영지원팀 우OO등 2인</t>
    <phoneticPr fontId="2" type="noConversion"/>
  </si>
  <si>
    <t>지원팀 현안 논의</t>
    <phoneticPr fontId="2" type="noConversion"/>
  </si>
  <si>
    <t xml:space="preserve">파주센터 현안 논의 </t>
    <phoneticPr fontId="2" type="noConversion"/>
  </si>
  <si>
    <t>자체수입현황 및 관리방안 논의</t>
    <phoneticPr fontId="2" type="noConversion"/>
  </si>
  <si>
    <t>영상자료 DB구축협의</t>
    <phoneticPr fontId="2" type="noConversion"/>
  </si>
  <si>
    <t xml:space="preserve">청춘의십자로 복합공연 관련논의 석찬 </t>
    <phoneticPr fontId="2" type="noConversion"/>
  </si>
  <si>
    <t xml:space="preserve"> &lt; 2017년 9월중 기관장 업무추진비 집행내역 &gt;</t>
    <phoneticPr fontId="2" type="noConversion"/>
  </si>
  <si>
    <t>경영지원팀 현안 논의</t>
    <phoneticPr fontId="2" type="noConversion"/>
  </si>
  <si>
    <t>킹콩부대찌개
(02-372-2009)</t>
    <phoneticPr fontId="2" type="noConversion"/>
  </si>
  <si>
    <t>기간제 근로자 정규직전환 논의</t>
    <phoneticPr fontId="2" type="noConversion"/>
  </si>
  <si>
    <t>양지설렁탕
(02-359-1231)</t>
    <phoneticPr fontId="2" type="noConversion"/>
  </si>
  <si>
    <t>영화필름 제출 정보시스템 구축관련 논의</t>
    <phoneticPr fontId="2" type="noConversion"/>
  </si>
  <si>
    <t>송추가마골
(02-371-0014)</t>
    <phoneticPr fontId="2" type="noConversion"/>
  </si>
  <si>
    <t>영화필름 제출 정보시스템 구축관련 논의 음료</t>
    <phoneticPr fontId="2" type="noConversion"/>
  </si>
  <si>
    <t>카페1895
(02-3153-2083)</t>
    <phoneticPr fontId="2" type="noConversion"/>
  </si>
  <si>
    <t>경영지원팀장등 6인</t>
    <phoneticPr fontId="2" type="noConversion"/>
  </si>
  <si>
    <t>법인카드</t>
    <phoneticPr fontId="2" type="noConversion"/>
  </si>
  <si>
    <t>국장,부서장5인</t>
    <phoneticPr fontId="2" type="noConversion"/>
  </si>
  <si>
    <t>카탈로깅팀장등10인</t>
    <phoneticPr fontId="2" type="noConversion"/>
  </si>
  <si>
    <t>부서장5인</t>
    <phoneticPr fontId="2" type="noConversion"/>
  </si>
  <si>
    <t>영화관운영팀9인</t>
    <phoneticPr fontId="2" type="noConversion"/>
  </si>
  <si>
    <t>대만아카이브 부장등8인</t>
    <phoneticPr fontId="2" type="noConversion"/>
  </si>
  <si>
    <t xml:space="preserve">이원세 감독,박근형 배우 등2인 </t>
    <phoneticPr fontId="2" type="noConversion"/>
  </si>
  <si>
    <t>파주보존센터부장등 전직원</t>
    <phoneticPr fontId="2" type="noConversion"/>
  </si>
  <si>
    <t xml:space="preserve">홈페이지 기능 고도화 관련 논의  </t>
    <phoneticPr fontId="2" type="noConversion"/>
  </si>
  <si>
    <t>나인티모
(02-790-4285)</t>
    <phoneticPr fontId="2" type="noConversion"/>
  </si>
  <si>
    <t>영상자료 디지털화 및 DB구축사업 추진계획 논의</t>
    <phoneticPr fontId="2" type="noConversion"/>
  </si>
  <si>
    <t>만나면짬뽕쉐솜
(02-373-1117)</t>
    <phoneticPr fontId="2" type="noConversion"/>
  </si>
  <si>
    <t>유관기관 전임 원장 간담</t>
    <phoneticPr fontId="2" type="noConversion"/>
  </si>
  <si>
    <t>하이난
(02-466-0831)</t>
    <phoneticPr fontId="2" type="noConversion"/>
  </si>
  <si>
    <t>필름디지털화 사업 검토 회의</t>
    <phoneticPr fontId="2" type="noConversion"/>
  </si>
  <si>
    <t>CRM구축관련논의</t>
    <phoneticPr fontId="2" type="noConversion"/>
  </si>
  <si>
    <t>찾아가는 영화관 사업 논의</t>
    <phoneticPr fontId="2" type="noConversion"/>
  </si>
  <si>
    <t>가족친화인증 면담</t>
    <phoneticPr fontId="2" type="noConversion"/>
  </si>
  <si>
    <t>하노이
(02-363-8839)</t>
    <phoneticPr fontId="2" type="noConversion"/>
  </si>
  <si>
    <t>영화박물관, 아카이빙 교육 프로그램 개선안 논의</t>
    <phoneticPr fontId="2" type="noConversion"/>
  </si>
  <si>
    <t>채선당
(02-303-3332)</t>
    <phoneticPr fontId="2" type="noConversion"/>
  </si>
  <si>
    <t>해외아카이브 디지털화 사업 관련 논의</t>
    <phoneticPr fontId="2" type="noConversion"/>
  </si>
  <si>
    <t>㈜덕승재
(02-6393-0530)</t>
    <phoneticPr fontId="2" type="noConversion"/>
  </si>
  <si>
    <t>대만아카이브관계자 초청 간담</t>
    <phoneticPr fontId="2" type="noConversion"/>
  </si>
  <si>
    <t xml:space="preserve">해외아카이브 지원사업 협의 </t>
    <phoneticPr fontId="2" type="noConversion"/>
  </si>
  <si>
    <t>서룡
(02-6393-0558)</t>
    <phoneticPr fontId="2" type="noConversion"/>
  </si>
  <si>
    <t>이원세 마스터클래스 관련 간담</t>
    <phoneticPr fontId="2" type="noConversion"/>
  </si>
  <si>
    <t>영상자료, 독립영화,비극영화 등 수집 사업 및 확대 관련 논의</t>
    <phoneticPr fontId="2" type="noConversion"/>
  </si>
  <si>
    <t xml:space="preserve">박물관 건립관련 업무협의 </t>
    <phoneticPr fontId="2" type="noConversion"/>
  </si>
  <si>
    <t>정동길초밥
(02-738-8080)</t>
    <phoneticPr fontId="2" type="noConversion"/>
  </si>
  <si>
    <t>11월 기획전 관련 논의</t>
    <phoneticPr fontId="2" type="noConversion"/>
  </si>
  <si>
    <t xml:space="preserve">필름디지털화 사업 및 보존센터 현안 논의 </t>
    <phoneticPr fontId="2" type="noConversion"/>
  </si>
  <si>
    <t>인사발령에 따른 업무인수인계및 협의</t>
    <phoneticPr fontId="2" type="noConversion"/>
  </si>
  <si>
    <t>포쿡
(02-3151-0870)</t>
    <phoneticPr fontId="2" type="noConversion"/>
  </si>
  <si>
    <t>인사발령에 따른 업무인수인계및 협의 음료</t>
    <phoneticPr fontId="2" type="noConversion"/>
  </si>
  <si>
    <t>서울 마포구 상암동 1597 사보이시티</t>
    <phoneticPr fontId="2" type="noConversion"/>
  </si>
  <si>
    <t>서울시 마포구 매봉산로 2길</t>
    <phoneticPr fontId="2" type="noConversion"/>
  </si>
  <si>
    <t>서울시 마포구 성암로 267</t>
    <phoneticPr fontId="2" type="noConversion"/>
  </si>
  <si>
    <t>서울 마포구 상암동 400번지</t>
    <phoneticPr fontId="2" type="noConversion"/>
  </si>
  <si>
    <t>서울시 마포구 성암로267</t>
    <phoneticPr fontId="2" type="noConversion"/>
  </si>
  <si>
    <t xml:space="preserve">서울 광진구 군자동 228 지하1층 </t>
    <phoneticPr fontId="2" type="noConversion"/>
  </si>
  <si>
    <t>서울 마포구 상암동 1605누리꿈스퀘어</t>
    <phoneticPr fontId="2" type="noConversion"/>
  </si>
  <si>
    <t>서울 마포구 월드컵북로54길 17</t>
    <phoneticPr fontId="2" type="noConversion"/>
  </si>
  <si>
    <t>서울시 마포구 월드컵북로361</t>
    <phoneticPr fontId="2" type="noConversion"/>
  </si>
  <si>
    <t>서울 마포구 상암동 이안상암2단지 상가</t>
    <phoneticPr fontId="2" type="noConversion"/>
  </si>
  <si>
    <t>서울시 중구 정동 22-2</t>
    <phoneticPr fontId="2" type="noConversion"/>
  </si>
  <si>
    <t>서울 종로구 삼청로 119</t>
    <phoneticPr fontId="2" type="noConversion"/>
  </si>
  <si>
    <t>서울 마포구 상암로 267</t>
    <phoneticPr fontId="2" type="noConversion"/>
  </si>
  <si>
    <t>연구부 조OO부장등 2인</t>
    <phoneticPr fontId="2" type="noConversion"/>
  </si>
  <si>
    <t>경영기획부장등 4인</t>
    <phoneticPr fontId="2" type="noConversion"/>
  </si>
  <si>
    <t>경영기획부 김OO차장,보존운영팀 조OO등2인,박물관 허OO</t>
    <phoneticPr fontId="2" type="noConversion"/>
  </si>
  <si>
    <t>국장,부장5인, 경영기획부 정OO</t>
    <phoneticPr fontId="2" type="noConversion"/>
  </si>
  <si>
    <t>국장,부장5인,수집부 민OO 과장등3인,경영기획부 정OO</t>
    <phoneticPr fontId="2" type="noConversion"/>
  </si>
  <si>
    <t>김OO 농협박물관장</t>
    <phoneticPr fontId="2" type="noConversion"/>
  </si>
  <si>
    <t>시네마테크부장 박OO, 영화관운영팀 유OO등4인</t>
    <phoneticPr fontId="2" type="noConversion"/>
  </si>
  <si>
    <t>감사담당 이OO,수집부 정OO,경영기획부 김OO등3인</t>
    <phoneticPr fontId="2" type="noConversion"/>
  </si>
  <si>
    <t>이OO 전 영등위원장,김OO 전 영진위원장등2인</t>
    <phoneticPr fontId="2" type="noConversion"/>
  </si>
  <si>
    <t>수집부장등 6인</t>
    <phoneticPr fontId="2" type="noConversion"/>
  </si>
  <si>
    <t>보존센터장 조OO등 3인</t>
    <phoneticPr fontId="2" type="noConversion"/>
  </si>
  <si>
    <t>대만아카이브 담당부장등6인, 경영기획부장 김OO,수집부최OO</t>
    <phoneticPr fontId="2" type="noConversion"/>
  </si>
  <si>
    <t>대만아카이브 부장등7인,경영기획부장등3인,수집부최OO</t>
    <phoneticPr fontId="2" type="noConversion"/>
  </si>
  <si>
    <t>㈜로얄하우스홀드
(031-960-2585)</t>
    <phoneticPr fontId="2" type="noConversion"/>
  </si>
  <si>
    <t>2017년 사업추진 현황 검토</t>
    <phoneticPr fontId="2" type="noConversion"/>
  </si>
  <si>
    <t>서울 마포구 성암로267 mbc신사옥</t>
    <phoneticPr fontId="2" type="noConversion"/>
  </si>
  <si>
    <t>월드시네마위크 진행관련 논의</t>
    <phoneticPr fontId="2" type="noConversion"/>
  </si>
  <si>
    <t>서울 마포구 상암동1605 누리꿈스퀘어</t>
    <phoneticPr fontId="2" type="noConversion"/>
  </si>
  <si>
    <t>2018년달력사진선정회의</t>
    <phoneticPr fontId="2" type="noConversion"/>
  </si>
  <si>
    <t>백년손님
(02-304-1881)</t>
    <phoneticPr fontId="2" type="noConversion"/>
  </si>
  <si>
    <t>서울시 마포구 상암동5-5</t>
    <phoneticPr fontId="2" type="noConversion"/>
  </si>
  <si>
    <t>대만아카이브 업무협의</t>
    <phoneticPr fontId="2" type="noConversion"/>
  </si>
  <si>
    <t>서울 마포구 상암동1602</t>
    <phoneticPr fontId="2" type="noConversion"/>
  </si>
  <si>
    <t xml:space="preserve">영화관 운영 관련 논의 </t>
    <phoneticPr fontId="2" type="noConversion"/>
  </si>
  <si>
    <t>서룡
(02-6393-5332)</t>
    <phoneticPr fontId="2" type="noConversion"/>
  </si>
  <si>
    <t>서울마포구 상암동 이안상암2단지 상가</t>
    <phoneticPr fontId="2" type="noConversion"/>
  </si>
  <si>
    <t>㈜황금복국
(02-784-9655)</t>
    <phoneticPr fontId="2" type="noConversion"/>
  </si>
  <si>
    <t xml:space="preserve">서울 영등포구 국회대로 70길 </t>
    <phoneticPr fontId="2" type="noConversion"/>
  </si>
  <si>
    <t>인력 채용 관련 논의</t>
    <phoneticPr fontId="2" type="noConversion"/>
  </si>
  <si>
    <t>파육장
(02-376-3662)</t>
    <phoneticPr fontId="2" type="noConversion"/>
  </si>
  <si>
    <t xml:space="preserve">노사발전재단 일터혁신컨설팅 추진공유 </t>
    <phoneticPr fontId="2" type="noConversion"/>
  </si>
  <si>
    <t>누리꿈생고기
(02-373-1237)</t>
    <phoneticPr fontId="2" type="noConversion"/>
  </si>
  <si>
    <t xml:space="preserve">서울시 마포구 월드컵북로396 </t>
    <phoneticPr fontId="2" type="noConversion"/>
  </si>
  <si>
    <t xml:space="preserve">경영효율화 방안 논의 </t>
    <phoneticPr fontId="2" type="noConversion"/>
  </si>
  <si>
    <t>영화천국편집회의 오찬</t>
    <phoneticPr fontId="2" type="noConversion"/>
  </si>
  <si>
    <t>영상자료 디지털화 및 DB구축 사업장 현장 점검</t>
    <phoneticPr fontId="2" type="noConversion"/>
  </si>
  <si>
    <t>㈜블루훗시스
(02-2160-6262)</t>
    <phoneticPr fontId="2" type="noConversion"/>
  </si>
  <si>
    <t>서울 마포구 상암동1607</t>
    <phoneticPr fontId="2" type="noConversion"/>
  </si>
  <si>
    <t xml:space="preserve">2018년 사업추진방향 논의 </t>
    <phoneticPr fontId="2" type="noConversion"/>
  </si>
  <si>
    <t>월드시네마위크프로그램 담당자오찬</t>
    <phoneticPr fontId="2" type="noConversion"/>
  </si>
  <si>
    <t>국장,감사담당,부서장5인</t>
    <phoneticPr fontId="2" type="noConversion"/>
  </si>
  <si>
    <t>감사담당,부서장5인,국장,
경영기획부 유OO</t>
    <phoneticPr fontId="2" type="noConversion"/>
  </si>
  <si>
    <t>대만아카이브 첸OO 원장, 경영기획부 김OO부장 등 2인, 수집부 민OO 등 2인</t>
    <phoneticPr fontId="2" type="noConversion"/>
  </si>
  <si>
    <t>시네마테크부장 박OO, 수집부장 장OO</t>
    <phoneticPr fontId="2" type="noConversion"/>
  </si>
  <si>
    <t>시네마테크 박OO부장, 경영기획부 김OO부장 등 2인</t>
    <phoneticPr fontId="2" type="noConversion"/>
  </si>
  <si>
    <t>국장, 경영기획부 김OO부장</t>
    <phoneticPr fontId="2" type="noConversion"/>
  </si>
  <si>
    <t>시네마테크부 이OO, 수집부 민OO 등 2인, 경영기획부 김OO부장 등 2인, 연구부 조OO</t>
    <phoneticPr fontId="2" type="noConversion"/>
  </si>
  <si>
    <t>국장, 수집부 장OO부장</t>
    <phoneticPr fontId="2" type="noConversion"/>
  </si>
  <si>
    <t>시네마테크부 정OO등 3인</t>
    <phoneticPr fontId="2" type="noConversion"/>
  </si>
  <si>
    <t>이OO 전영등위원장등 7인</t>
    <phoneticPr fontId="2" type="noConversion"/>
  </si>
  <si>
    <t>감사담당, 국장, 부서장 5인</t>
    <phoneticPr fontId="2" type="noConversion"/>
  </si>
  <si>
    <t>국장, 부장 4인</t>
    <phoneticPr fontId="2" type="noConversion"/>
  </si>
  <si>
    <t xml:space="preserve"> &lt; 2017년 11월중 기관장 업무추진비 집행내역 &gt;</t>
    <phoneticPr fontId="2" type="noConversion"/>
  </si>
  <si>
    <t xml:space="preserve"> &lt; 2017년 10월중 기관장 업무추진비 집행내역 &gt;</t>
    <phoneticPr fontId="2" type="noConversion"/>
  </si>
  <si>
    <t>서울시 마포구 매봉산로 2길</t>
  </si>
  <si>
    <t>서울 마포구 상암동 1597 사보이시티</t>
  </si>
  <si>
    <t xml:space="preserve">18년 예산 논의 </t>
    <phoneticPr fontId="2" type="noConversion"/>
  </si>
  <si>
    <t xml:space="preserve"> 육대장
(02-6323-6326)</t>
    <phoneticPr fontId="2" type="noConversion"/>
  </si>
  <si>
    <t>법인카드</t>
    <phoneticPr fontId="2" type="noConversion"/>
  </si>
  <si>
    <t xml:space="preserve">임금협상 논의 </t>
    <phoneticPr fontId="2" type="noConversion"/>
  </si>
  <si>
    <t>부서별 사업 실적 및 예산회의</t>
    <phoneticPr fontId="2" type="noConversion"/>
  </si>
  <si>
    <t>㈜로얄하우스
(031-960-2585)</t>
    <phoneticPr fontId="2" type="noConversion"/>
  </si>
  <si>
    <t>서울 종로구 삼청로 119</t>
    <phoneticPr fontId="2" type="noConversion"/>
  </si>
  <si>
    <t>무기계약 채용관련 논의</t>
    <phoneticPr fontId="2" type="noConversion"/>
  </si>
  <si>
    <t>시네마테크 프로그램 관련 논의</t>
    <phoneticPr fontId="2" type="noConversion"/>
  </si>
  <si>
    <t>상암 설렁탕
(02-302-3377)</t>
    <phoneticPr fontId="2" type="noConversion"/>
  </si>
  <si>
    <t>서울시 마포구 월드컵북로44길</t>
    <phoneticPr fontId="2" type="noConversion"/>
  </si>
  <si>
    <t xml:space="preserve">정규직 전환 인력 관련 논의 </t>
    <phoneticPr fontId="2" type="noConversion"/>
  </si>
  <si>
    <t>코코이찌방야
(02-304-5514)</t>
    <phoneticPr fontId="2" type="noConversion"/>
  </si>
  <si>
    <t>서울 마포구 성암로267 mbc신사옥</t>
    <phoneticPr fontId="2" type="noConversion"/>
  </si>
  <si>
    <t>고전영화 홍보 동영상 제작관련 논의</t>
    <phoneticPr fontId="2" type="noConversion"/>
  </si>
  <si>
    <t>누리꿈생고기
(02-373-1237)</t>
    <phoneticPr fontId="2" type="noConversion"/>
  </si>
  <si>
    <t>서울시 마포구 월드컵북로396 2층</t>
    <phoneticPr fontId="2" type="noConversion"/>
  </si>
  <si>
    <t>영화필름 중장기 추진방안 논의</t>
    <phoneticPr fontId="2" type="noConversion"/>
  </si>
  <si>
    <t>㈜잘차려진밥상
(02-304-8870)</t>
    <phoneticPr fontId="2" type="noConversion"/>
  </si>
  <si>
    <t>서울 마포 성암로267</t>
    <phoneticPr fontId="2" type="noConversion"/>
  </si>
  <si>
    <t xml:space="preserve">기관 홍보 협의 </t>
    <phoneticPr fontId="2" type="noConversion"/>
  </si>
  <si>
    <t>안성또순이
(02-733-5830)</t>
    <phoneticPr fontId="2" type="noConversion"/>
  </si>
  <si>
    <t>서울 종로구 신문로2가 1-161</t>
    <phoneticPr fontId="2" type="noConversion"/>
  </si>
  <si>
    <t>하반기 기획전시 관련 논의</t>
    <phoneticPr fontId="2" type="noConversion"/>
  </si>
  <si>
    <t>파육장
(02-376-3662)</t>
    <phoneticPr fontId="2" type="noConversion"/>
  </si>
  <si>
    <t>서울시 마포구 성암로267</t>
    <phoneticPr fontId="2" type="noConversion"/>
  </si>
  <si>
    <t xml:space="preserve">자료원 홍보 관련 협의 </t>
    <phoneticPr fontId="2" type="noConversion"/>
  </si>
  <si>
    <t xml:space="preserve">    남평식당
(02-2677-5066)</t>
    <phoneticPr fontId="2" type="noConversion"/>
  </si>
  <si>
    <t>서울시 영등포구 버드나무로7길7</t>
    <phoneticPr fontId="2" type="noConversion"/>
  </si>
  <si>
    <t>주요사업 자체 평가 회의</t>
    <phoneticPr fontId="2" type="noConversion"/>
  </si>
  <si>
    <t xml:space="preserve">자료수집 및 제출 관련 논의 </t>
    <phoneticPr fontId="2" type="noConversion"/>
  </si>
  <si>
    <t>송추가마골
(02-371-0014)</t>
    <phoneticPr fontId="2" type="noConversion"/>
  </si>
  <si>
    <t xml:space="preserve">18년 신규사업 관련 논의 </t>
    <phoneticPr fontId="2" type="noConversion"/>
  </si>
  <si>
    <t>서울 마포구 월드컵북로56길 9</t>
    <phoneticPr fontId="2" type="noConversion"/>
  </si>
  <si>
    <t>시네마테크부 박OO부장등3인,영화관운영팀 이OO</t>
    <phoneticPr fontId="2" type="noConversion"/>
  </si>
  <si>
    <t>경영기획부 김OO 부장, 연구부 조OO 부장, 시네마테크 박OO부장</t>
    <phoneticPr fontId="2" type="noConversion"/>
  </si>
  <si>
    <t xml:space="preserve"> 경영지원팀 강OO 팀장 등 2인</t>
    <phoneticPr fontId="2" type="noConversion"/>
  </si>
  <si>
    <t xml:space="preserve">  국장, 감사담당, 부서장 5인, 보존운영팀 김O 팀장</t>
    <phoneticPr fontId="2" type="noConversion"/>
  </si>
  <si>
    <t>시네마테크 박OO 부장</t>
    <phoneticPr fontId="2" type="noConversion"/>
  </si>
  <si>
    <t>국장, 감사담당, 부서장 5인</t>
    <phoneticPr fontId="2" type="noConversion"/>
  </si>
  <si>
    <t>보존센터 조OO 부장</t>
    <phoneticPr fontId="2" type="noConversion"/>
  </si>
  <si>
    <t>세계일보 허OO 부장,조선일보 전OO 부장,아주경제 김OO부장</t>
    <phoneticPr fontId="2" type="noConversion"/>
  </si>
  <si>
    <t xml:space="preserve"> 연구부 조OO 부장</t>
    <phoneticPr fontId="2" type="noConversion"/>
  </si>
  <si>
    <t>부서장 5인</t>
    <phoneticPr fontId="2" type="noConversion"/>
  </si>
  <si>
    <t>수집부 민OO 과장</t>
    <phoneticPr fontId="2" type="noConversion"/>
  </si>
  <si>
    <t>부서장 5인</t>
    <phoneticPr fontId="2" type="noConversion"/>
  </si>
  <si>
    <t>서울신문 이OO, 동아일보 김OO, 한겨레 이OO, 조선일보 이OO, 아시아경제 윤OO, 뉴시스 배OO 등 2인</t>
    <phoneticPr fontId="2" type="noConversion"/>
  </si>
  <si>
    <t xml:space="preserve"> 국장, 경영지원팀 강OO 팀장 등 2인</t>
    <phoneticPr fontId="2" type="noConversion"/>
  </si>
  <si>
    <t>감사담당,국장,부서장5인,</t>
    <phoneticPr fontId="2" type="noConversion"/>
  </si>
  <si>
    <t>온라인사료관 및 영사실 현안
문제 논의</t>
    <phoneticPr fontId="2" type="noConversion"/>
  </si>
  <si>
    <t xml:space="preserve">"18년 시네마테크부 주요사업 
협의 </t>
    <phoneticPr fontId="2" type="noConversion"/>
  </si>
  <si>
    <t xml:space="preserve">"18년 수집부 주요사업 
협의 </t>
    <phoneticPr fontId="2" type="noConversion"/>
  </si>
  <si>
    <t>"18년 연구부 주요사업 
협의 간담 음료</t>
    <phoneticPr fontId="2" type="noConversion"/>
  </si>
  <si>
    <t xml:space="preserve">"18년 연구부 주요사업 
협의 </t>
    <phoneticPr fontId="2" type="noConversion"/>
  </si>
  <si>
    <t>인사관련 논의</t>
  </si>
  <si>
    <t>㈜농심코코이찌방
(02-304-5514)</t>
  </si>
  <si>
    <t>서울 마포구 성암로267 mbc신사옥</t>
  </si>
  <si>
    <t>18년 예산편성 회의 오찬</t>
  </si>
  <si>
    <t xml:space="preserve">하반기 행사 관련 논의 </t>
  </si>
  <si>
    <t>격월간지 편집회의 회의 오찬</t>
  </si>
  <si>
    <t>강가성
(02-6393-1900)</t>
  </si>
  <si>
    <t>서울시 마포구 상암동 kgit센터 2층</t>
  </si>
  <si>
    <t xml:space="preserve">CRM구축및 홈페이지 관련 논의 </t>
  </si>
  <si>
    <t>서울 마포구 상암동 이안상암2단지 상가</t>
  </si>
  <si>
    <t>서울 마포구 상암동 400번지</t>
  </si>
  <si>
    <t>"18년 기획전 관련 논의</t>
  </si>
  <si>
    <t>남원골
(02-713-8511)</t>
  </si>
  <si>
    <t>서울시 마포구 월드컵북로44길 68</t>
  </si>
  <si>
    <t>시네마테크부 박노민 부장등2인</t>
  </si>
  <si>
    <t xml:space="preserve">핵심가치 논의 </t>
  </si>
  <si>
    <t>핵심가치 논의 음료</t>
  </si>
  <si>
    <t>커피코트
(02-303-3912)</t>
  </si>
  <si>
    <t>서울시 마포구 월드컵북로396 1층</t>
  </si>
  <si>
    <t>엄마손해물손칼국수
(031-807-5295)</t>
  </si>
  <si>
    <t>경기도 파주시 서패동 169-1</t>
  </si>
  <si>
    <t>이두용감독 작품 시사</t>
  </si>
  <si>
    <t>엘제이푸드
(031-960-2552)</t>
  </si>
  <si>
    <t>경기 파주시 문발로302</t>
  </si>
  <si>
    <t xml:space="preserve">자료원 홍보관련 협의 </t>
  </si>
  <si>
    <t>신성
(03-734-8968</t>
  </si>
  <si>
    <t>서울 종로구 서린동128-1</t>
  </si>
  <si>
    <t>서울시 마포구 월드컵북로402</t>
  </si>
  <si>
    <t>감사담당, 국장, 부서장5인</t>
  </si>
  <si>
    <t>"18년 경영기획부 주요사업
 협의 석찬</t>
    <phoneticPr fontId="2" type="noConversion"/>
  </si>
  <si>
    <t>참치공방
(02-6393-5223)</t>
    <phoneticPr fontId="2" type="noConversion"/>
  </si>
  <si>
    <t xml:space="preserve">2017년 보존,복원 연구조사
 발표 및 18년 주요사업협의 </t>
    <phoneticPr fontId="2" type="noConversion"/>
  </si>
  <si>
    <t xml:space="preserve">각 부서 현안 보고 회의 </t>
    <phoneticPr fontId="2" type="noConversion"/>
  </si>
  <si>
    <t xml:space="preserve"> &lt; 2017년 12월중 기관장 업무추진비 집행내역 &gt;</t>
    <phoneticPr fontId="2" type="noConversion"/>
  </si>
  <si>
    <t>보존센터 조소연부장등 12인, 보존운영 김연팀장등 12인,경영지원팀 김영석</t>
    <phoneticPr fontId="2" type="noConversion"/>
  </si>
  <si>
    <t>노OO 국장,경영기획부 김OO 부장</t>
    <phoneticPr fontId="2" type="noConversion"/>
  </si>
  <si>
    <t>경영지원팀 우OO등2인</t>
    <phoneticPr fontId="2" type="noConversion"/>
  </si>
  <si>
    <t>경영기획부 김OO부장등2인, 수집부 최OO등2인,연구부 조OO부장, 시네마테크 이OO대리,황OO편집위원</t>
    <phoneticPr fontId="2" type="noConversion"/>
  </si>
  <si>
    <t>감사담당,국장,부서장5인, 수집부 민OO,영화관운영팀 유OO</t>
    <phoneticPr fontId="2" type="noConversion"/>
  </si>
  <si>
    <t>경영기획부 김OO 차장등2인</t>
    <phoneticPr fontId="2" type="noConversion"/>
  </si>
  <si>
    <t>시네마테크부 박OO부장등4인, 영화관운영팀 이OO 과장등14인,경영지원팀 김OO</t>
    <phoneticPr fontId="2" type="noConversion"/>
  </si>
  <si>
    <t>수집부 장OO 부장등 16인</t>
    <phoneticPr fontId="2" type="noConversion"/>
  </si>
  <si>
    <t>연구부 조OO 부장 등 8인</t>
    <phoneticPr fontId="2" type="noConversion"/>
  </si>
  <si>
    <t>이OO 감독, 파주센터 조OO
부장</t>
    <phoneticPr fontId="2" type="noConversion"/>
  </si>
  <si>
    <t>경영기획부 김OO 부장등 6인,경영지원팀 강OO 팀장등7인</t>
    <phoneticPr fontId="2" type="noConversion"/>
  </si>
  <si>
    <t>영화관 운영팀 이OO대리등 5인</t>
    <phoneticPr fontId="2" type="noConversion"/>
  </si>
  <si>
    <t>동아일보 이OO부장, 연합 도OO, 서울신문 김OO, 세계일보 
허OO, 아주경제 김OO부장</t>
    <phoneticPr fontId="2" type="noConversion"/>
  </si>
  <si>
    <t>영사실 및 영화관 현안 문제 협의</t>
    <phoneticPr fontId="2" type="noConversion"/>
  </si>
  <si>
    <t>송추가마골
(02-371-0014)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</si>
</sst>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1" fontId="3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41" fontId="8" fillId="0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41" fontId="4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41" fontId="4" fillId="0" borderId="10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10" fillId="4" borderId="11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zoomScale="90" zoomScaleNormal="90" workbookViewId="0">
      <selection activeCell="D24" sqref="D2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60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>
      <c r="A4" s="21">
        <v>1</v>
      </c>
      <c r="B4" s="22">
        <v>42737</v>
      </c>
      <c r="C4" s="24" t="s">
        <v>12</v>
      </c>
      <c r="D4" s="23" t="s">
        <v>26</v>
      </c>
      <c r="E4" s="23" t="s">
        <v>39</v>
      </c>
      <c r="F4" s="23" t="s">
        <v>51</v>
      </c>
      <c r="G4" s="23" t="s">
        <v>52</v>
      </c>
      <c r="H4" s="23">
        <v>6</v>
      </c>
      <c r="I4" s="10">
        <v>66000</v>
      </c>
      <c r="J4" s="16"/>
    </row>
    <row r="5" spans="1:10" s="11" customFormat="1" ht="30.75" customHeight="1">
      <c r="A5" s="21">
        <v>2</v>
      </c>
      <c r="B5" s="22">
        <v>42738</v>
      </c>
      <c r="C5" s="24" t="s">
        <v>13</v>
      </c>
      <c r="D5" s="23" t="s">
        <v>27</v>
      </c>
      <c r="E5" s="23" t="s">
        <v>40</v>
      </c>
      <c r="F5" s="23" t="s">
        <v>54</v>
      </c>
      <c r="G5" s="23" t="s">
        <v>52</v>
      </c>
      <c r="H5" s="23">
        <v>11</v>
      </c>
      <c r="I5" s="10">
        <v>95000</v>
      </c>
      <c r="J5" s="16"/>
    </row>
    <row r="6" spans="1:10" s="11" customFormat="1" ht="30.75" customHeight="1">
      <c r="A6" s="21">
        <v>3</v>
      </c>
      <c r="B6" s="22">
        <v>42739</v>
      </c>
      <c r="C6" s="23" t="s">
        <v>14</v>
      </c>
      <c r="D6" s="23" t="s">
        <v>28</v>
      </c>
      <c r="E6" s="23" t="s">
        <v>41</v>
      </c>
      <c r="F6" s="23" t="s">
        <v>55</v>
      </c>
      <c r="G6" s="23" t="s">
        <v>52</v>
      </c>
      <c r="H6" s="23">
        <v>10</v>
      </c>
      <c r="I6" s="10">
        <v>84000</v>
      </c>
      <c r="J6" s="16"/>
    </row>
    <row r="7" spans="1:10" s="11" customFormat="1" ht="30.75" customHeight="1">
      <c r="A7" s="21">
        <v>4</v>
      </c>
      <c r="B7" s="22">
        <v>42375</v>
      </c>
      <c r="C7" s="24" t="s">
        <v>15</v>
      </c>
      <c r="D7" s="23" t="s">
        <v>29</v>
      </c>
      <c r="E7" s="23" t="s">
        <v>42</v>
      </c>
      <c r="F7" s="23" t="s">
        <v>56</v>
      </c>
      <c r="G7" s="23" t="s">
        <v>52</v>
      </c>
      <c r="H7" s="23">
        <v>10</v>
      </c>
      <c r="I7" s="10">
        <v>90600</v>
      </c>
      <c r="J7" s="16"/>
    </row>
    <row r="8" spans="1:10" s="11" customFormat="1" ht="30.75" customHeight="1">
      <c r="A8" s="21">
        <v>5</v>
      </c>
      <c r="B8" s="22">
        <v>42744</v>
      </c>
      <c r="C8" s="24" t="s">
        <v>16</v>
      </c>
      <c r="D8" s="23" t="s">
        <v>30</v>
      </c>
      <c r="E8" s="23" t="s">
        <v>43</v>
      </c>
      <c r="F8" s="23" t="s">
        <v>51</v>
      </c>
      <c r="G8" s="23" t="s">
        <v>52</v>
      </c>
      <c r="H8" s="23">
        <v>8</v>
      </c>
      <c r="I8" s="10">
        <v>119000</v>
      </c>
      <c r="J8" s="16"/>
    </row>
    <row r="9" spans="1:10" s="11" customFormat="1" ht="30.75" customHeight="1">
      <c r="A9" s="21">
        <v>6</v>
      </c>
      <c r="B9" s="22">
        <v>42745</v>
      </c>
      <c r="C9" s="24" t="s">
        <v>17</v>
      </c>
      <c r="D9" s="23" t="s">
        <v>31</v>
      </c>
      <c r="E9" s="23" t="s">
        <v>44</v>
      </c>
      <c r="F9" s="23" t="s">
        <v>57</v>
      </c>
      <c r="G9" s="23" t="s">
        <v>52</v>
      </c>
      <c r="H9" s="23">
        <v>3</v>
      </c>
      <c r="I9" s="10">
        <v>84000</v>
      </c>
      <c r="J9" s="16"/>
    </row>
    <row r="10" spans="1:10" s="11" customFormat="1" ht="30.75" customHeight="1">
      <c r="A10" s="21">
        <v>7</v>
      </c>
      <c r="B10" s="22">
        <v>42747</v>
      </c>
      <c r="C10" s="24" t="s">
        <v>18</v>
      </c>
      <c r="D10" s="23" t="s">
        <v>32</v>
      </c>
      <c r="E10" s="23" t="s">
        <v>45</v>
      </c>
      <c r="F10" s="23" t="s">
        <v>58</v>
      </c>
      <c r="G10" s="23" t="s">
        <v>52</v>
      </c>
      <c r="H10" s="23">
        <v>8</v>
      </c>
      <c r="I10" s="10">
        <v>60000</v>
      </c>
      <c r="J10" s="16"/>
    </row>
    <row r="11" spans="1:10" s="11" customFormat="1" ht="30.75" customHeight="1">
      <c r="A11" s="21">
        <v>8</v>
      </c>
      <c r="B11" s="22">
        <v>42751</v>
      </c>
      <c r="C11" s="23" t="s">
        <v>19</v>
      </c>
      <c r="D11" s="23" t="s">
        <v>33</v>
      </c>
      <c r="E11" s="23" t="s">
        <v>46</v>
      </c>
      <c r="F11" s="23" t="s">
        <v>51</v>
      </c>
      <c r="G11" s="23" t="s">
        <v>52</v>
      </c>
      <c r="H11" s="23">
        <v>8</v>
      </c>
      <c r="I11" s="10">
        <v>72000</v>
      </c>
      <c r="J11" s="16"/>
    </row>
    <row r="12" spans="1:10" s="11" customFormat="1" ht="30.75" customHeight="1">
      <c r="A12" s="21">
        <v>9</v>
      </c>
      <c r="B12" s="22">
        <v>42752</v>
      </c>
      <c r="C12" s="23" t="s">
        <v>20</v>
      </c>
      <c r="D12" s="23" t="s">
        <v>34</v>
      </c>
      <c r="E12" s="23" t="s">
        <v>47</v>
      </c>
      <c r="F12" s="23" t="s">
        <v>59</v>
      </c>
      <c r="G12" s="23" t="s">
        <v>52</v>
      </c>
      <c r="H12" s="23">
        <v>18</v>
      </c>
      <c r="I12" s="10">
        <v>189000</v>
      </c>
      <c r="J12" s="16"/>
    </row>
    <row r="13" spans="1:10" s="11" customFormat="1" ht="30.75" customHeight="1">
      <c r="A13" s="21">
        <v>10</v>
      </c>
      <c r="B13" s="22">
        <v>42754</v>
      </c>
      <c r="C13" s="23" t="s">
        <v>21</v>
      </c>
      <c r="D13" s="23" t="s">
        <v>35</v>
      </c>
      <c r="E13" s="23" t="s">
        <v>48</v>
      </c>
      <c r="F13" s="23" t="s">
        <v>53</v>
      </c>
      <c r="G13" s="23" t="s">
        <v>52</v>
      </c>
      <c r="H13" s="23">
        <v>4</v>
      </c>
      <c r="I13" s="10">
        <v>11000</v>
      </c>
      <c r="J13" s="16"/>
    </row>
    <row r="14" spans="1:10" s="11" customFormat="1" ht="30.75" customHeight="1">
      <c r="A14" s="21">
        <v>11</v>
      </c>
      <c r="B14" s="22">
        <v>42755</v>
      </c>
      <c r="C14" s="23" t="s">
        <v>22</v>
      </c>
      <c r="D14" s="23" t="s">
        <v>36</v>
      </c>
      <c r="E14" s="23" t="s">
        <v>45</v>
      </c>
      <c r="F14" s="23" t="s">
        <v>56</v>
      </c>
      <c r="G14" s="23" t="s">
        <v>52</v>
      </c>
      <c r="H14" s="23">
        <v>9</v>
      </c>
      <c r="I14" s="10">
        <v>64000</v>
      </c>
      <c r="J14" s="16"/>
    </row>
    <row r="15" spans="1:10" s="11" customFormat="1" ht="30.75" customHeight="1">
      <c r="A15" s="21">
        <v>12</v>
      </c>
      <c r="B15" s="22">
        <v>42758</v>
      </c>
      <c r="C15" s="24" t="s">
        <v>23</v>
      </c>
      <c r="D15" s="23" t="s">
        <v>37</v>
      </c>
      <c r="E15" s="23" t="s">
        <v>49</v>
      </c>
      <c r="F15" s="23" t="s">
        <v>59</v>
      </c>
      <c r="G15" s="23" t="s">
        <v>52</v>
      </c>
      <c r="H15" s="23">
        <v>10</v>
      </c>
      <c r="I15" s="10">
        <v>110000</v>
      </c>
      <c r="J15" s="16"/>
    </row>
    <row r="16" spans="1:10" s="11" customFormat="1" ht="30.75" customHeight="1">
      <c r="A16" s="21">
        <v>13</v>
      </c>
      <c r="B16" s="22">
        <v>42759</v>
      </c>
      <c r="C16" s="24" t="s">
        <v>24</v>
      </c>
      <c r="D16" s="23" t="s">
        <v>30</v>
      </c>
      <c r="E16" s="23" t="s">
        <v>43</v>
      </c>
      <c r="F16" s="23" t="s">
        <v>58</v>
      </c>
      <c r="G16" s="23" t="s">
        <v>52</v>
      </c>
      <c r="H16" s="23">
        <v>7</v>
      </c>
      <c r="I16" s="10">
        <v>149500</v>
      </c>
      <c r="J16" s="16"/>
    </row>
    <row r="17" spans="1:10" s="11" customFormat="1" ht="30.75" customHeight="1">
      <c r="A17" s="21">
        <v>14</v>
      </c>
      <c r="B17" s="22">
        <v>42766</v>
      </c>
      <c r="C17" s="24" t="s">
        <v>25</v>
      </c>
      <c r="D17" s="23" t="s">
        <v>38</v>
      </c>
      <c r="E17" s="23" t="s">
        <v>50</v>
      </c>
      <c r="F17" s="23" t="s">
        <v>51</v>
      </c>
      <c r="G17" s="23" t="s">
        <v>52</v>
      </c>
      <c r="H17" s="23">
        <v>7</v>
      </c>
      <c r="I17" s="10">
        <v>56000</v>
      </c>
      <c r="J17" s="16"/>
    </row>
    <row r="18" spans="1:10" s="11" customFormat="1" ht="30" customHeight="1" thickBot="1">
      <c r="A18" s="12"/>
      <c r="B18" s="13" t="s">
        <v>11</v>
      </c>
      <c r="C18" s="13"/>
      <c r="D18" s="13"/>
      <c r="E18" s="13"/>
      <c r="F18" s="13"/>
      <c r="G18" s="14"/>
      <c r="H18" s="13"/>
      <c r="I18" s="15">
        <f>SUM(I4:I17)</f>
        <v>1250100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zoomScale="90" zoomScaleNormal="90" workbookViewId="0">
      <selection activeCell="F17" sqref="F17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61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25" t="s">
        <v>0</v>
      </c>
      <c r="B3" s="26" t="s">
        <v>3</v>
      </c>
      <c r="C3" s="27" t="s">
        <v>4</v>
      </c>
      <c r="D3" s="27" t="s">
        <v>5</v>
      </c>
      <c r="E3" s="27" t="s">
        <v>10</v>
      </c>
      <c r="F3" s="27" t="s">
        <v>6</v>
      </c>
      <c r="G3" s="28" t="s">
        <v>7</v>
      </c>
      <c r="H3" s="27" t="s">
        <v>8</v>
      </c>
      <c r="I3" s="9" t="s">
        <v>9</v>
      </c>
    </row>
    <row r="4" spans="1:10" s="11" customFormat="1" ht="30.75" customHeight="1">
      <c r="A4" s="29">
        <v>1</v>
      </c>
      <c r="B4" s="30">
        <v>42767</v>
      </c>
      <c r="C4" s="32" t="s">
        <v>62</v>
      </c>
      <c r="D4" s="31" t="s">
        <v>77</v>
      </c>
      <c r="E4" s="31" t="s">
        <v>39</v>
      </c>
      <c r="F4" s="33" t="s">
        <v>104</v>
      </c>
      <c r="G4" s="31" t="s">
        <v>52</v>
      </c>
      <c r="H4" s="31">
        <v>4</v>
      </c>
      <c r="I4" s="10">
        <v>32000</v>
      </c>
      <c r="J4" s="16"/>
    </row>
    <row r="5" spans="1:10" s="11" customFormat="1" ht="30.75" customHeight="1">
      <c r="A5" s="29">
        <v>2</v>
      </c>
      <c r="B5" s="30">
        <v>42768</v>
      </c>
      <c r="C5" s="32" t="s">
        <v>63</v>
      </c>
      <c r="D5" s="31" t="s">
        <v>78</v>
      </c>
      <c r="E5" s="31" t="s">
        <v>89</v>
      </c>
      <c r="F5" s="33" t="s">
        <v>100</v>
      </c>
      <c r="G5" s="31" t="s">
        <v>52</v>
      </c>
      <c r="H5" s="31">
        <v>5</v>
      </c>
      <c r="I5" s="10">
        <v>33300</v>
      </c>
      <c r="J5" s="16"/>
    </row>
    <row r="6" spans="1:10" s="11" customFormat="1" ht="30.75" customHeight="1">
      <c r="A6" s="29">
        <v>3</v>
      </c>
      <c r="B6" s="30">
        <v>42772</v>
      </c>
      <c r="C6" s="31" t="s">
        <v>64</v>
      </c>
      <c r="D6" s="31" t="s">
        <v>79</v>
      </c>
      <c r="E6" s="31" t="s">
        <v>90</v>
      </c>
      <c r="F6" s="33" t="s">
        <v>101</v>
      </c>
      <c r="G6" s="31" t="s">
        <v>52</v>
      </c>
      <c r="H6" s="31">
        <v>5</v>
      </c>
      <c r="I6" s="10">
        <v>61000</v>
      </c>
      <c r="J6" s="16"/>
    </row>
    <row r="7" spans="1:10" s="11" customFormat="1" ht="30.75" customHeight="1">
      <c r="A7" s="29">
        <v>4</v>
      </c>
      <c r="B7" s="30">
        <v>42773</v>
      </c>
      <c r="C7" s="32" t="s">
        <v>65</v>
      </c>
      <c r="D7" s="31" t="s">
        <v>27</v>
      </c>
      <c r="E7" s="31" t="s">
        <v>91</v>
      </c>
      <c r="F7" s="33" t="s">
        <v>105</v>
      </c>
      <c r="G7" s="31" t="s">
        <v>52</v>
      </c>
      <c r="H7" s="31">
        <v>3</v>
      </c>
      <c r="I7" s="10">
        <v>27000</v>
      </c>
      <c r="J7" s="16"/>
    </row>
    <row r="8" spans="1:10" s="11" customFormat="1" ht="30.75" customHeight="1">
      <c r="A8" s="29">
        <v>5</v>
      </c>
      <c r="B8" s="30">
        <v>42774</v>
      </c>
      <c r="C8" s="32" t="s">
        <v>66</v>
      </c>
      <c r="D8" s="31" t="s">
        <v>80</v>
      </c>
      <c r="E8" s="31" t="s">
        <v>92</v>
      </c>
      <c r="F8" s="33" t="s">
        <v>102</v>
      </c>
      <c r="G8" s="31" t="s">
        <v>52</v>
      </c>
      <c r="H8" s="31">
        <v>3</v>
      </c>
      <c r="I8" s="10">
        <v>39000</v>
      </c>
      <c r="J8" s="16"/>
    </row>
    <row r="9" spans="1:10" s="11" customFormat="1" ht="30.75" customHeight="1">
      <c r="A9" s="29">
        <v>6</v>
      </c>
      <c r="B9" s="30">
        <v>42774</v>
      </c>
      <c r="C9" s="32" t="s">
        <v>67</v>
      </c>
      <c r="D9" s="31" t="s">
        <v>81</v>
      </c>
      <c r="E9" s="31" t="s">
        <v>93</v>
      </c>
      <c r="F9" s="33" t="s">
        <v>102</v>
      </c>
      <c r="G9" s="31" t="s">
        <v>52</v>
      </c>
      <c r="H9" s="31">
        <v>3</v>
      </c>
      <c r="I9" s="10">
        <v>12000</v>
      </c>
      <c r="J9" s="16"/>
    </row>
    <row r="10" spans="1:10" s="11" customFormat="1" ht="30.75" customHeight="1">
      <c r="A10" s="29">
        <v>7</v>
      </c>
      <c r="B10" s="30">
        <v>42776</v>
      </c>
      <c r="C10" s="32" t="s">
        <v>68</v>
      </c>
      <c r="D10" s="31" t="s">
        <v>82</v>
      </c>
      <c r="E10" s="31" t="s">
        <v>94</v>
      </c>
      <c r="F10" s="33" t="s">
        <v>106</v>
      </c>
      <c r="G10" s="31" t="s">
        <v>52</v>
      </c>
      <c r="H10" s="31">
        <v>3</v>
      </c>
      <c r="I10" s="10">
        <v>72218</v>
      </c>
      <c r="J10" s="16"/>
    </row>
    <row r="11" spans="1:10" s="11" customFormat="1" ht="44.25" customHeight="1">
      <c r="A11" s="29">
        <v>8</v>
      </c>
      <c r="B11" s="30">
        <v>42781</v>
      </c>
      <c r="C11" s="31" t="s">
        <v>69</v>
      </c>
      <c r="D11" s="31" t="s">
        <v>83</v>
      </c>
      <c r="E11" s="31" t="s">
        <v>95</v>
      </c>
      <c r="F11" s="33" t="s">
        <v>107</v>
      </c>
      <c r="G11" s="31" t="s">
        <v>52</v>
      </c>
      <c r="H11" s="31">
        <v>6</v>
      </c>
      <c r="I11" s="10">
        <v>86000</v>
      </c>
      <c r="J11" s="16"/>
    </row>
    <row r="12" spans="1:10" s="11" customFormat="1" ht="30.75" customHeight="1">
      <c r="A12" s="29">
        <v>9</v>
      </c>
      <c r="B12" s="30">
        <v>42782</v>
      </c>
      <c r="C12" s="31" t="s">
        <v>70</v>
      </c>
      <c r="D12" s="31" t="s">
        <v>27</v>
      </c>
      <c r="E12" s="31" t="s">
        <v>91</v>
      </c>
      <c r="F12" s="33" t="s">
        <v>101</v>
      </c>
      <c r="G12" s="31" t="s">
        <v>52</v>
      </c>
      <c r="H12" s="31">
        <v>8</v>
      </c>
      <c r="I12" s="10">
        <v>54000</v>
      </c>
      <c r="J12" s="16"/>
    </row>
    <row r="13" spans="1:10" s="11" customFormat="1" ht="30.75" customHeight="1">
      <c r="A13" s="29">
        <v>10</v>
      </c>
      <c r="B13" s="30">
        <v>42786</v>
      </c>
      <c r="C13" s="31" t="s">
        <v>71</v>
      </c>
      <c r="D13" s="31" t="s">
        <v>84</v>
      </c>
      <c r="E13" s="31" t="s">
        <v>95</v>
      </c>
      <c r="F13" s="33" t="s">
        <v>101</v>
      </c>
      <c r="G13" s="31" t="s">
        <v>52</v>
      </c>
      <c r="H13" s="31">
        <v>10</v>
      </c>
      <c r="I13" s="10">
        <v>75500</v>
      </c>
      <c r="J13" s="16"/>
    </row>
    <row r="14" spans="1:10" s="11" customFormat="1" ht="30.75" customHeight="1">
      <c r="A14" s="29">
        <v>11</v>
      </c>
      <c r="B14" s="30">
        <v>42787</v>
      </c>
      <c r="C14" s="31" t="s">
        <v>72</v>
      </c>
      <c r="D14" s="31" t="s">
        <v>85</v>
      </c>
      <c r="E14" s="31" t="s">
        <v>96</v>
      </c>
      <c r="F14" s="33" t="s">
        <v>108</v>
      </c>
      <c r="G14" s="31" t="s">
        <v>52</v>
      </c>
      <c r="H14" s="31">
        <v>2</v>
      </c>
      <c r="I14" s="10">
        <v>21000</v>
      </c>
      <c r="J14" s="16"/>
    </row>
    <row r="15" spans="1:10" s="11" customFormat="1" ht="30.75" customHeight="1">
      <c r="A15" s="29">
        <v>12</v>
      </c>
      <c r="B15" s="30">
        <v>42788</v>
      </c>
      <c r="C15" s="32" t="s">
        <v>73</v>
      </c>
      <c r="D15" s="31" t="s">
        <v>84</v>
      </c>
      <c r="E15" s="31" t="s">
        <v>95</v>
      </c>
      <c r="F15" s="33" t="s">
        <v>109</v>
      </c>
      <c r="G15" s="31" t="s">
        <v>52</v>
      </c>
      <c r="H15" s="31">
        <v>7</v>
      </c>
      <c r="I15" s="10">
        <v>49000</v>
      </c>
      <c r="J15" s="16"/>
    </row>
    <row r="16" spans="1:10" s="11" customFormat="1" ht="30.75" customHeight="1">
      <c r="A16" s="29">
        <v>13</v>
      </c>
      <c r="B16" s="30">
        <v>42793</v>
      </c>
      <c r="C16" s="32" t="s">
        <v>74</v>
      </c>
      <c r="D16" s="31" t="s">
        <v>86</v>
      </c>
      <c r="E16" s="31" t="s">
        <v>97</v>
      </c>
      <c r="F16" s="33" t="s">
        <v>103</v>
      </c>
      <c r="G16" s="31" t="s">
        <v>52</v>
      </c>
      <c r="H16" s="31">
        <v>8</v>
      </c>
      <c r="I16" s="10">
        <v>110000</v>
      </c>
      <c r="J16" s="16"/>
    </row>
    <row r="17" spans="1:10" s="11" customFormat="1" ht="30.75" customHeight="1">
      <c r="A17" s="29">
        <v>14</v>
      </c>
      <c r="B17" s="30">
        <v>42794</v>
      </c>
      <c r="C17" s="32" t="s">
        <v>75</v>
      </c>
      <c r="D17" s="31" t="s">
        <v>87</v>
      </c>
      <c r="E17" s="31" t="s">
        <v>98</v>
      </c>
      <c r="F17" s="33" t="s">
        <v>110</v>
      </c>
      <c r="G17" s="31" t="s">
        <v>52</v>
      </c>
      <c r="H17" s="31">
        <v>6</v>
      </c>
      <c r="I17" s="10">
        <v>60500</v>
      </c>
      <c r="J17" s="16"/>
    </row>
    <row r="18" spans="1:10" s="11" customFormat="1" ht="30.75" customHeight="1">
      <c r="A18" s="29">
        <v>15</v>
      </c>
      <c r="B18" s="30">
        <v>42794</v>
      </c>
      <c r="C18" s="32" t="s">
        <v>76</v>
      </c>
      <c r="D18" s="31" t="s">
        <v>88</v>
      </c>
      <c r="E18" s="31" t="s">
        <v>99</v>
      </c>
      <c r="F18" s="33" t="s">
        <v>110</v>
      </c>
      <c r="G18" s="31" t="s">
        <v>52</v>
      </c>
      <c r="H18" s="31">
        <v>8</v>
      </c>
      <c r="I18" s="10">
        <v>14000</v>
      </c>
      <c r="J18" s="16"/>
    </row>
    <row r="19" spans="1:10" s="11" customFormat="1" ht="30" customHeight="1" thickBot="1">
      <c r="A19" s="12"/>
      <c r="B19" s="13" t="s">
        <v>11</v>
      </c>
      <c r="C19" s="13"/>
      <c r="D19" s="13"/>
      <c r="E19" s="13"/>
      <c r="F19" s="13"/>
      <c r="G19" s="14"/>
      <c r="H19" s="13"/>
      <c r="I19" s="15">
        <f>SUM(I4:I18)</f>
        <v>746518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1"/>
  <sheetViews>
    <sheetView zoomScale="90" zoomScaleNormal="90" workbookViewId="0">
      <selection activeCell="B4" sqref="B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111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34" t="s">
        <v>0</v>
      </c>
      <c r="B3" s="35" t="s">
        <v>3</v>
      </c>
      <c r="C3" s="36" t="s">
        <v>4</v>
      </c>
      <c r="D3" s="36" t="s">
        <v>5</v>
      </c>
      <c r="E3" s="36" t="s">
        <v>10</v>
      </c>
      <c r="F3" s="36" t="s">
        <v>6</v>
      </c>
      <c r="G3" s="37" t="s">
        <v>7</v>
      </c>
      <c r="H3" s="36" t="s">
        <v>8</v>
      </c>
      <c r="I3" s="9" t="s">
        <v>9</v>
      </c>
    </row>
    <row r="4" spans="1:10" s="11" customFormat="1" ht="30.75" customHeight="1">
      <c r="A4" s="38">
        <v>1</v>
      </c>
      <c r="B4" s="39">
        <v>42796</v>
      </c>
      <c r="C4" s="41" t="s">
        <v>112</v>
      </c>
      <c r="D4" s="41" t="s">
        <v>113</v>
      </c>
      <c r="E4" s="41" t="s">
        <v>95</v>
      </c>
      <c r="F4" s="41" t="s">
        <v>163</v>
      </c>
      <c r="G4" s="41" t="s">
        <v>52</v>
      </c>
      <c r="H4" s="41">
        <v>6</v>
      </c>
      <c r="I4" s="10">
        <v>48000</v>
      </c>
      <c r="J4" s="16"/>
    </row>
    <row r="5" spans="1:10" s="11" customFormat="1" ht="30.75" customHeight="1">
      <c r="A5" s="38">
        <v>2</v>
      </c>
      <c r="B5" s="39">
        <v>42796</v>
      </c>
      <c r="C5" s="41" t="s">
        <v>114</v>
      </c>
      <c r="D5" s="41" t="s">
        <v>88</v>
      </c>
      <c r="E5" s="41" t="s">
        <v>149</v>
      </c>
      <c r="F5" s="41" t="s">
        <v>163</v>
      </c>
      <c r="G5" s="41" t="s">
        <v>52</v>
      </c>
      <c r="H5" s="41">
        <v>6</v>
      </c>
      <c r="I5" s="10">
        <v>14500</v>
      </c>
      <c r="J5" s="16"/>
    </row>
    <row r="6" spans="1:10" s="11" customFormat="1" ht="30.75" customHeight="1">
      <c r="A6" s="38">
        <v>3</v>
      </c>
      <c r="B6" s="39">
        <v>42800</v>
      </c>
      <c r="C6" s="41" t="s">
        <v>115</v>
      </c>
      <c r="D6" s="41" t="s">
        <v>116</v>
      </c>
      <c r="E6" s="41" t="s">
        <v>150</v>
      </c>
      <c r="F6" s="41" t="s">
        <v>164</v>
      </c>
      <c r="G6" s="41" t="s">
        <v>52</v>
      </c>
      <c r="H6" s="41">
        <v>8</v>
      </c>
      <c r="I6" s="10">
        <v>70000</v>
      </c>
      <c r="J6" s="16"/>
    </row>
    <row r="7" spans="1:10" s="11" customFormat="1" ht="30.75" customHeight="1">
      <c r="A7" s="38">
        <v>4</v>
      </c>
      <c r="B7" s="39">
        <v>42801</v>
      </c>
      <c r="C7" s="41" t="s">
        <v>117</v>
      </c>
      <c r="D7" s="41" t="s">
        <v>27</v>
      </c>
      <c r="E7" s="41" t="s">
        <v>40</v>
      </c>
      <c r="F7" s="41" t="s">
        <v>165</v>
      </c>
      <c r="G7" s="41" t="s">
        <v>52</v>
      </c>
      <c r="H7" s="41">
        <v>4</v>
      </c>
      <c r="I7" s="10">
        <v>27000</v>
      </c>
      <c r="J7" s="16"/>
    </row>
    <row r="8" spans="1:10" s="11" customFormat="1" ht="30.75" customHeight="1">
      <c r="A8" s="38">
        <v>5</v>
      </c>
      <c r="B8" s="39">
        <v>42802</v>
      </c>
      <c r="C8" s="41" t="s">
        <v>118</v>
      </c>
      <c r="D8" s="41" t="s">
        <v>119</v>
      </c>
      <c r="E8" s="41" t="s">
        <v>151</v>
      </c>
      <c r="F8" s="41" t="s">
        <v>166</v>
      </c>
      <c r="G8" s="41" t="s">
        <v>52</v>
      </c>
      <c r="H8" s="41">
        <v>3</v>
      </c>
      <c r="I8" s="10">
        <v>27000</v>
      </c>
      <c r="J8" s="16"/>
    </row>
    <row r="9" spans="1:10" s="11" customFormat="1" ht="30.75" customHeight="1">
      <c r="A9" s="38">
        <v>6</v>
      </c>
      <c r="B9" s="39">
        <v>42803</v>
      </c>
      <c r="C9" s="41" t="s">
        <v>120</v>
      </c>
      <c r="D9" s="41" t="s">
        <v>121</v>
      </c>
      <c r="E9" s="41" t="s">
        <v>152</v>
      </c>
      <c r="F9" s="41" t="s">
        <v>167</v>
      </c>
      <c r="G9" s="41" t="s">
        <v>52</v>
      </c>
      <c r="H9" s="41">
        <v>10</v>
      </c>
      <c r="I9" s="10">
        <v>176000</v>
      </c>
      <c r="J9" s="16"/>
    </row>
    <row r="10" spans="1:10" s="11" customFormat="1" ht="30.75" customHeight="1">
      <c r="A10" s="38">
        <v>7</v>
      </c>
      <c r="B10" s="39">
        <v>42804</v>
      </c>
      <c r="C10" s="41" t="s">
        <v>122</v>
      </c>
      <c r="D10" s="41" t="s">
        <v>119</v>
      </c>
      <c r="E10" s="41" t="s">
        <v>151</v>
      </c>
      <c r="F10" s="41" t="s">
        <v>168</v>
      </c>
      <c r="G10" s="41" t="s">
        <v>52</v>
      </c>
      <c r="H10" s="41">
        <v>6</v>
      </c>
      <c r="I10" s="10">
        <v>113000</v>
      </c>
      <c r="J10" s="16"/>
    </row>
    <row r="11" spans="1:10" s="11" customFormat="1" ht="30.75" customHeight="1">
      <c r="A11" s="38">
        <v>8</v>
      </c>
      <c r="B11" s="39">
        <v>42804</v>
      </c>
      <c r="C11" s="41" t="s">
        <v>123</v>
      </c>
      <c r="D11" s="41" t="s">
        <v>88</v>
      </c>
      <c r="E11" s="41" t="s">
        <v>149</v>
      </c>
      <c r="F11" s="41" t="s">
        <v>168</v>
      </c>
      <c r="G11" s="41" t="s">
        <v>52</v>
      </c>
      <c r="H11" s="41">
        <v>6</v>
      </c>
      <c r="I11" s="10">
        <v>16500</v>
      </c>
      <c r="J11" s="16"/>
    </row>
    <row r="12" spans="1:10" s="11" customFormat="1" ht="30.75" customHeight="1">
      <c r="A12" s="38">
        <v>9</v>
      </c>
      <c r="B12" s="39">
        <v>42807</v>
      </c>
      <c r="C12" s="41" t="s">
        <v>115</v>
      </c>
      <c r="D12" s="41" t="s">
        <v>113</v>
      </c>
      <c r="E12" s="41" t="s">
        <v>153</v>
      </c>
      <c r="F12" s="41" t="s">
        <v>162</v>
      </c>
      <c r="G12" s="41" t="s">
        <v>52</v>
      </c>
      <c r="H12" s="41">
        <v>8</v>
      </c>
      <c r="I12" s="10">
        <v>72000</v>
      </c>
      <c r="J12" s="16"/>
    </row>
    <row r="13" spans="1:10" s="11" customFormat="1" ht="30.75" customHeight="1">
      <c r="A13" s="38">
        <v>10</v>
      </c>
      <c r="B13" s="39">
        <v>42808</v>
      </c>
      <c r="C13" s="41" t="s">
        <v>124</v>
      </c>
      <c r="D13" s="41" t="s">
        <v>125</v>
      </c>
      <c r="E13" s="41" t="s">
        <v>154</v>
      </c>
      <c r="F13" s="41" t="s">
        <v>169</v>
      </c>
      <c r="G13" s="41" t="s">
        <v>52</v>
      </c>
      <c r="H13" s="41">
        <v>5</v>
      </c>
      <c r="I13" s="10">
        <v>76000</v>
      </c>
      <c r="J13" s="16"/>
    </row>
    <row r="14" spans="1:10" s="11" customFormat="1" ht="30.75" customHeight="1">
      <c r="A14" s="38">
        <v>11</v>
      </c>
      <c r="B14" s="39">
        <v>42808</v>
      </c>
      <c r="C14" s="41" t="s">
        <v>126</v>
      </c>
      <c r="D14" s="41" t="s">
        <v>88</v>
      </c>
      <c r="E14" s="41" t="s">
        <v>149</v>
      </c>
      <c r="F14" s="41" t="s">
        <v>169</v>
      </c>
      <c r="G14" s="41" t="s">
        <v>52</v>
      </c>
      <c r="H14" s="41">
        <v>5</v>
      </c>
      <c r="I14" s="10">
        <v>12000</v>
      </c>
      <c r="J14" s="16"/>
    </row>
    <row r="15" spans="1:10" s="11" customFormat="1" ht="53.25" customHeight="1">
      <c r="A15" s="38">
        <v>12</v>
      </c>
      <c r="B15" s="39">
        <v>42809</v>
      </c>
      <c r="C15" s="41" t="s">
        <v>127</v>
      </c>
      <c r="D15" s="41" t="s">
        <v>128</v>
      </c>
      <c r="E15" s="41" t="s">
        <v>155</v>
      </c>
      <c r="F15" s="41" t="s">
        <v>170</v>
      </c>
      <c r="G15" s="41" t="s">
        <v>52</v>
      </c>
      <c r="H15" s="41">
        <v>4</v>
      </c>
      <c r="I15" s="10">
        <v>116000</v>
      </c>
      <c r="J15" s="16"/>
    </row>
    <row r="16" spans="1:10" s="11" customFormat="1" ht="53.25" customHeight="1">
      <c r="A16" s="38">
        <v>13</v>
      </c>
      <c r="B16" s="39">
        <v>42809</v>
      </c>
      <c r="C16" s="41" t="s">
        <v>129</v>
      </c>
      <c r="D16" s="41" t="s">
        <v>88</v>
      </c>
      <c r="E16" s="41" t="s">
        <v>149</v>
      </c>
      <c r="F16" s="41" t="s">
        <v>170</v>
      </c>
      <c r="G16" s="41" t="s">
        <v>52</v>
      </c>
      <c r="H16" s="41">
        <v>4</v>
      </c>
      <c r="I16" s="10">
        <v>9450</v>
      </c>
      <c r="J16" s="16"/>
    </row>
    <row r="17" spans="1:10" s="11" customFormat="1" ht="30.75" customHeight="1">
      <c r="A17" s="38">
        <v>14</v>
      </c>
      <c r="B17" s="39">
        <v>42811</v>
      </c>
      <c r="C17" s="41" t="s">
        <v>130</v>
      </c>
      <c r="D17" s="41" t="s">
        <v>83</v>
      </c>
      <c r="E17" s="41" t="s">
        <v>95</v>
      </c>
      <c r="F17" s="41" t="s">
        <v>171</v>
      </c>
      <c r="G17" s="41" t="s">
        <v>52</v>
      </c>
      <c r="H17" s="41">
        <v>6</v>
      </c>
      <c r="I17" s="10">
        <v>86000</v>
      </c>
      <c r="J17" s="16"/>
    </row>
    <row r="18" spans="1:10" s="11" customFormat="1" ht="30.75" customHeight="1">
      <c r="A18" s="38">
        <v>15</v>
      </c>
      <c r="B18" s="39">
        <v>42811</v>
      </c>
      <c r="C18" s="41" t="s">
        <v>131</v>
      </c>
      <c r="D18" s="41" t="s">
        <v>88</v>
      </c>
      <c r="E18" s="41" t="s">
        <v>149</v>
      </c>
      <c r="F18" s="41" t="s">
        <v>171</v>
      </c>
      <c r="G18" s="41" t="s">
        <v>52</v>
      </c>
      <c r="H18" s="41">
        <v>6</v>
      </c>
      <c r="I18" s="10">
        <v>14000</v>
      </c>
      <c r="J18" s="16"/>
    </row>
    <row r="19" spans="1:10" s="11" customFormat="1" ht="30.75" customHeight="1">
      <c r="A19" s="38">
        <v>16</v>
      </c>
      <c r="B19" s="39">
        <v>42814</v>
      </c>
      <c r="C19" s="41" t="s">
        <v>132</v>
      </c>
      <c r="D19" s="41" t="s">
        <v>133</v>
      </c>
      <c r="E19" s="41" t="s">
        <v>156</v>
      </c>
      <c r="F19" s="41" t="s">
        <v>162</v>
      </c>
      <c r="G19" s="41" t="s">
        <v>52</v>
      </c>
      <c r="H19" s="41">
        <v>8</v>
      </c>
      <c r="I19" s="10">
        <v>98000</v>
      </c>
      <c r="J19" s="16"/>
    </row>
    <row r="20" spans="1:10" s="11" customFormat="1" ht="30.75" customHeight="1">
      <c r="A20" s="38">
        <v>17</v>
      </c>
      <c r="B20" s="39">
        <v>42815</v>
      </c>
      <c r="C20" s="41" t="s">
        <v>134</v>
      </c>
      <c r="D20" s="41" t="s">
        <v>133</v>
      </c>
      <c r="E20" s="41" t="s">
        <v>156</v>
      </c>
      <c r="F20" s="41" t="s">
        <v>172</v>
      </c>
      <c r="G20" s="41" t="s">
        <v>52</v>
      </c>
      <c r="H20" s="41">
        <v>5</v>
      </c>
      <c r="I20" s="10">
        <v>79000</v>
      </c>
      <c r="J20" s="16"/>
    </row>
    <row r="21" spans="1:10" s="11" customFormat="1" ht="30.75" customHeight="1">
      <c r="A21" s="38">
        <v>18</v>
      </c>
      <c r="B21" s="39">
        <v>42816</v>
      </c>
      <c r="C21" s="41" t="s">
        <v>135</v>
      </c>
      <c r="D21" s="41" t="s">
        <v>136</v>
      </c>
      <c r="E21" s="41" t="s">
        <v>157</v>
      </c>
      <c r="F21" s="41" t="s">
        <v>173</v>
      </c>
      <c r="G21" s="41" t="s">
        <v>52</v>
      </c>
      <c r="H21" s="41">
        <v>5</v>
      </c>
      <c r="I21" s="10">
        <v>53000</v>
      </c>
      <c r="J21" s="16"/>
    </row>
    <row r="22" spans="1:10" s="11" customFormat="1" ht="39.75" customHeight="1">
      <c r="A22" s="38">
        <v>19</v>
      </c>
      <c r="B22" s="39">
        <v>42817</v>
      </c>
      <c r="C22" s="41" t="s">
        <v>137</v>
      </c>
      <c r="D22" s="41" t="s">
        <v>138</v>
      </c>
      <c r="E22" s="41" t="s">
        <v>158</v>
      </c>
      <c r="F22" s="41" t="s">
        <v>174</v>
      </c>
      <c r="G22" s="41" t="s">
        <v>52</v>
      </c>
      <c r="H22" s="41">
        <v>5</v>
      </c>
      <c r="I22" s="10">
        <v>65000</v>
      </c>
      <c r="J22" s="16"/>
    </row>
    <row r="23" spans="1:10" s="11" customFormat="1" ht="30.75" customHeight="1">
      <c r="A23" s="38">
        <v>20</v>
      </c>
      <c r="B23" s="39">
        <v>42818</v>
      </c>
      <c r="C23" s="41" t="s">
        <v>139</v>
      </c>
      <c r="D23" s="41" t="s">
        <v>140</v>
      </c>
      <c r="E23" s="41" t="s">
        <v>159</v>
      </c>
      <c r="F23" s="41" t="s">
        <v>179</v>
      </c>
      <c r="G23" s="41" t="s">
        <v>52</v>
      </c>
      <c r="H23" s="41">
        <v>4</v>
      </c>
      <c r="I23" s="10">
        <v>110000</v>
      </c>
      <c r="J23" s="16"/>
    </row>
    <row r="24" spans="1:10" s="11" customFormat="1" ht="30.75" customHeight="1">
      <c r="A24" s="38">
        <v>21</v>
      </c>
      <c r="B24" s="39">
        <v>42821</v>
      </c>
      <c r="C24" s="41" t="s">
        <v>141</v>
      </c>
      <c r="D24" s="41" t="s">
        <v>119</v>
      </c>
      <c r="E24" s="41" t="s">
        <v>151</v>
      </c>
      <c r="F24" s="41" t="s">
        <v>162</v>
      </c>
      <c r="G24" s="41" t="s">
        <v>52</v>
      </c>
      <c r="H24" s="41">
        <v>8</v>
      </c>
      <c r="I24" s="10">
        <v>90000</v>
      </c>
      <c r="J24" s="16"/>
    </row>
    <row r="25" spans="1:10" s="11" customFormat="1" ht="42" customHeight="1">
      <c r="A25" s="38">
        <v>22</v>
      </c>
      <c r="B25" s="39">
        <v>42822</v>
      </c>
      <c r="C25" s="41" t="s">
        <v>142</v>
      </c>
      <c r="D25" s="41" t="s">
        <v>133</v>
      </c>
      <c r="E25" s="41" t="s">
        <v>156</v>
      </c>
      <c r="F25" s="41" t="s">
        <v>175</v>
      </c>
      <c r="G25" s="62" t="s">
        <v>52</v>
      </c>
      <c r="H25" s="41">
        <v>10</v>
      </c>
      <c r="I25" s="10">
        <v>200000</v>
      </c>
      <c r="J25" s="16"/>
    </row>
    <row r="26" spans="1:10" s="11" customFormat="1" ht="42" customHeight="1">
      <c r="A26" s="38">
        <v>23</v>
      </c>
      <c r="B26" s="39">
        <v>42822</v>
      </c>
      <c r="C26" s="41" t="s">
        <v>143</v>
      </c>
      <c r="D26" s="41" t="s">
        <v>88</v>
      </c>
      <c r="E26" s="41" t="s">
        <v>149</v>
      </c>
      <c r="F26" s="41" t="s">
        <v>175</v>
      </c>
      <c r="G26" s="62" t="s">
        <v>52</v>
      </c>
      <c r="H26" s="41">
        <v>10</v>
      </c>
      <c r="I26" s="10">
        <v>43000</v>
      </c>
      <c r="J26" s="16"/>
    </row>
    <row r="27" spans="1:10" s="11" customFormat="1" ht="30.75" customHeight="1">
      <c r="A27" s="38">
        <v>24</v>
      </c>
      <c r="B27" s="39">
        <v>42822</v>
      </c>
      <c r="C27" s="40" t="s">
        <v>142</v>
      </c>
      <c r="D27" s="41" t="s">
        <v>144</v>
      </c>
      <c r="E27" s="41" t="s">
        <v>160</v>
      </c>
      <c r="F27" s="41" t="s">
        <v>176</v>
      </c>
      <c r="G27" s="62" t="s">
        <v>52</v>
      </c>
      <c r="H27" s="41">
        <v>32</v>
      </c>
      <c r="I27" s="10">
        <v>280000</v>
      </c>
      <c r="J27" s="16"/>
    </row>
    <row r="28" spans="1:10" s="11" customFormat="1" ht="30.75" customHeight="1">
      <c r="A28" s="38">
        <v>25</v>
      </c>
      <c r="B28" s="39">
        <v>42823</v>
      </c>
      <c r="C28" s="40" t="s">
        <v>145</v>
      </c>
      <c r="D28" s="41" t="s">
        <v>146</v>
      </c>
      <c r="E28" s="41" t="s">
        <v>161</v>
      </c>
      <c r="F28" s="41" t="s">
        <v>177</v>
      </c>
      <c r="G28" s="41" t="s">
        <v>52</v>
      </c>
      <c r="H28" s="41">
        <v>20</v>
      </c>
      <c r="I28" s="10">
        <v>200000</v>
      </c>
      <c r="J28" s="16"/>
    </row>
    <row r="29" spans="1:10" s="11" customFormat="1" ht="30.75" customHeight="1">
      <c r="A29" s="38">
        <v>26</v>
      </c>
      <c r="B29" s="39">
        <v>42824</v>
      </c>
      <c r="C29" s="40" t="s">
        <v>147</v>
      </c>
      <c r="D29" s="41" t="s">
        <v>83</v>
      </c>
      <c r="E29" s="41" t="s">
        <v>95</v>
      </c>
      <c r="F29" s="41" t="s">
        <v>178</v>
      </c>
      <c r="G29" s="41" t="s">
        <v>52</v>
      </c>
      <c r="H29" s="41">
        <v>5</v>
      </c>
      <c r="I29" s="10">
        <v>60000</v>
      </c>
      <c r="J29" s="16"/>
    </row>
    <row r="30" spans="1:10" s="11" customFormat="1" ht="30.75" customHeight="1">
      <c r="A30" s="38">
        <v>27</v>
      </c>
      <c r="B30" s="39">
        <v>42825</v>
      </c>
      <c r="C30" s="40" t="s">
        <v>148</v>
      </c>
      <c r="D30" s="41" t="s">
        <v>88</v>
      </c>
      <c r="E30" s="41" t="s">
        <v>149</v>
      </c>
      <c r="F30" s="41" t="s">
        <v>178</v>
      </c>
      <c r="G30" s="41" t="s">
        <v>52</v>
      </c>
      <c r="H30" s="41">
        <v>5</v>
      </c>
      <c r="I30" s="10">
        <v>14000</v>
      </c>
      <c r="J30" s="16"/>
    </row>
    <row r="31" spans="1:10" s="11" customFormat="1" ht="30" customHeight="1" thickBot="1">
      <c r="A31" s="12"/>
      <c r="B31" s="13" t="s">
        <v>11</v>
      </c>
      <c r="C31" s="13"/>
      <c r="D31" s="13"/>
      <c r="E31" s="13"/>
      <c r="F31" s="13"/>
      <c r="G31" s="14"/>
      <c r="H31" s="13"/>
      <c r="I31" s="15">
        <f>SUM(I4:I30)</f>
        <v>2169450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4"/>
  <sheetViews>
    <sheetView zoomScale="90" zoomScaleNormal="90" workbookViewId="0">
      <selection activeCell="B4" sqref="B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180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34" t="s">
        <v>0</v>
      </c>
      <c r="B3" s="35" t="s">
        <v>3</v>
      </c>
      <c r="C3" s="36" t="s">
        <v>4</v>
      </c>
      <c r="D3" s="36" t="s">
        <v>5</v>
      </c>
      <c r="E3" s="36" t="s">
        <v>10</v>
      </c>
      <c r="F3" s="36" t="s">
        <v>6</v>
      </c>
      <c r="G3" s="37" t="s">
        <v>7</v>
      </c>
      <c r="H3" s="36" t="s">
        <v>8</v>
      </c>
      <c r="I3" s="9" t="s">
        <v>9</v>
      </c>
    </row>
    <row r="4" spans="1:10" s="11" customFormat="1" ht="25.5" customHeight="1">
      <c r="A4" s="38">
        <v>1</v>
      </c>
      <c r="B4" s="39">
        <v>42828</v>
      </c>
      <c r="C4" s="41" t="s">
        <v>181</v>
      </c>
      <c r="D4" s="41" t="s">
        <v>182</v>
      </c>
      <c r="E4" s="41" t="s">
        <v>211</v>
      </c>
      <c r="F4" s="41" t="s">
        <v>225</v>
      </c>
      <c r="G4" s="41" t="s">
        <v>226</v>
      </c>
      <c r="H4" s="41">
        <v>8</v>
      </c>
      <c r="I4" s="10">
        <v>54000</v>
      </c>
      <c r="J4" s="16"/>
    </row>
    <row r="5" spans="1:10" s="11" customFormat="1" ht="25.5" customHeight="1">
      <c r="A5" s="38">
        <v>2</v>
      </c>
      <c r="B5" s="39">
        <v>42830</v>
      </c>
      <c r="C5" s="41" t="s">
        <v>183</v>
      </c>
      <c r="D5" s="41" t="s">
        <v>184</v>
      </c>
      <c r="E5" s="41" t="s">
        <v>212</v>
      </c>
      <c r="F5" s="41" t="s">
        <v>229</v>
      </c>
      <c r="G5" s="41" t="s">
        <v>226</v>
      </c>
      <c r="H5" s="41">
        <v>3</v>
      </c>
      <c r="I5" s="10">
        <v>75000</v>
      </c>
      <c r="J5" s="16"/>
    </row>
    <row r="6" spans="1:10" s="11" customFormat="1" ht="39" customHeight="1">
      <c r="A6" s="38">
        <v>3</v>
      </c>
      <c r="B6" s="39">
        <v>42831</v>
      </c>
      <c r="C6" s="41" t="s">
        <v>185</v>
      </c>
      <c r="D6" s="41" t="s">
        <v>186</v>
      </c>
      <c r="E6" s="41" t="s">
        <v>213</v>
      </c>
      <c r="F6" s="41" t="s">
        <v>230</v>
      </c>
      <c r="G6" s="41" t="s">
        <v>226</v>
      </c>
      <c r="H6" s="41">
        <v>9</v>
      </c>
      <c r="I6" s="10">
        <v>245000</v>
      </c>
      <c r="J6" s="16"/>
    </row>
    <row r="7" spans="1:10" s="11" customFormat="1" ht="25.5" customHeight="1">
      <c r="A7" s="38">
        <v>4</v>
      </c>
      <c r="B7" s="39">
        <v>42832</v>
      </c>
      <c r="C7" s="41" t="s">
        <v>181</v>
      </c>
      <c r="D7" s="41" t="s">
        <v>187</v>
      </c>
      <c r="E7" s="41" t="s">
        <v>214</v>
      </c>
      <c r="F7" s="41" t="s">
        <v>236</v>
      </c>
      <c r="G7" s="41" t="s">
        <v>226</v>
      </c>
      <c r="H7" s="41">
        <v>2</v>
      </c>
      <c r="I7" s="10">
        <v>18000</v>
      </c>
      <c r="J7" s="16"/>
    </row>
    <row r="8" spans="1:10" s="11" customFormat="1" ht="25.5" customHeight="1">
      <c r="A8" s="38">
        <v>5</v>
      </c>
      <c r="B8" s="39">
        <v>42835</v>
      </c>
      <c r="C8" s="41" t="s">
        <v>181</v>
      </c>
      <c r="D8" s="41" t="s">
        <v>188</v>
      </c>
      <c r="E8" s="41" t="s">
        <v>215</v>
      </c>
      <c r="F8" s="41" t="s">
        <v>225</v>
      </c>
      <c r="G8" s="41" t="s">
        <v>226</v>
      </c>
      <c r="H8" s="41">
        <v>8</v>
      </c>
      <c r="I8" s="10">
        <v>99000</v>
      </c>
      <c r="J8" s="16"/>
    </row>
    <row r="9" spans="1:10" s="11" customFormat="1" ht="40.5" customHeight="1">
      <c r="A9" s="38">
        <v>6</v>
      </c>
      <c r="B9" s="39">
        <v>42836</v>
      </c>
      <c r="C9" s="41" t="s">
        <v>189</v>
      </c>
      <c r="D9" s="41" t="s">
        <v>190</v>
      </c>
      <c r="E9" s="41" t="s">
        <v>216</v>
      </c>
      <c r="F9" s="41" t="s">
        <v>237</v>
      </c>
      <c r="G9" s="41" t="s">
        <v>226</v>
      </c>
      <c r="H9" s="41">
        <v>6</v>
      </c>
      <c r="I9" s="10">
        <v>150000</v>
      </c>
      <c r="J9" s="16"/>
    </row>
    <row r="10" spans="1:10" s="11" customFormat="1" ht="32.25" customHeight="1">
      <c r="A10" s="38">
        <v>7</v>
      </c>
      <c r="B10" s="39">
        <v>42837</v>
      </c>
      <c r="C10" s="41" t="s">
        <v>191</v>
      </c>
      <c r="D10" s="41" t="s">
        <v>192</v>
      </c>
      <c r="E10" s="41" t="s">
        <v>217</v>
      </c>
      <c r="F10" s="41" t="s">
        <v>227</v>
      </c>
      <c r="G10" s="41" t="s">
        <v>226</v>
      </c>
      <c r="H10" s="41">
        <v>3</v>
      </c>
      <c r="I10" s="10">
        <v>37000</v>
      </c>
      <c r="J10" s="16"/>
    </row>
    <row r="11" spans="1:10" s="11" customFormat="1" ht="25.5" customHeight="1">
      <c r="A11" s="38">
        <v>8</v>
      </c>
      <c r="B11" s="39">
        <v>42839</v>
      </c>
      <c r="C11" s="41" t="s">
        <v>193</v>
      </c>
      <c r="D11" s="41" t="s">
        <v>184</v>
      </c>
      <c r="E11" s="41" t="s">
        <v>212</v>
      </c>
      <c r="F11" s="41" t="s">
        <v>228</v>
      </c>
      <c r="G11" s="41" t="s">
        <v>226</v>
      </c>
      <c r="H11" s="41">
        <v>7</v>
      </c>
      <c r="I11" s="10">
        <v>103000</v>
      </c>
      <c r="J11" s="16"/>
    </row>
    <row r="12" spans="1:10" s="11" customFormat="1" ht="25.5" customHeight="1">
      <c r="A12" s="38">
        <v>9</v>
      </c>
      <c r="B12" s="39">
        <v>42839</v>
      </c>
      <c r="C12" s="41" t="s">
        <v>194</v>
      </c>
      <c r="D12" s="41" t="s">
        <v>195</v>
      </c>
      <c r="E12" s="41" t="s">
        <v>218</v>
      </c>
      <c r="F12" s="41" t="s">
        <v>228</v>
      </c>
      <c r="G12" s="41" t="s">
        <v>226</v>
      </c>
      <c r="H12" s="41">
        <v>7</v>
      </c>
      <c r="I12" s="10">
        <v>15500</v>
      </c>
      <c r="J12" s="16"/>
    </row>
    <row r="13" spans="1:10" s="11" customFormat="1" ht="25.5" customHeight="1">
      <c r="A13" s="38">
        <v>10</v>
      </c>
      <c r="B13" s="39">
        <v>42842</v>
      </c>
      <c r="C13" s="41" t="s">
        <v>196</v>
      </c>
      <c r="D13" s="41" t="s">
        <v>197</v>
      </c>
      <c r="E13" s="41" t="s">
        <v>219</v>
      </c>
      <c r="F13" s="41" t="s">
        <v>225</v>
      </c>
      <c r="G13" s="41" t="s">
        <v>226</v>
      </c>
      <c r="H13" s="41">
        <v>8</v>
      </c>
      <c r="I13" s="10">
        <v>92000</v>
      </c>
      <c r="J13" s="16"/>
    </row>
    <row r="14" spans="1:10" s="11" customFormat="1" ht="33" customHeight="1">
      <c r="A14" s="38">
        <v>11</v>
      </c>
      <c r="B14" s="39">
        <v>42843</v>
      </c>
      <c r="C14" s="41" t="s">
        <v>198</v>
      </c>
      <c r="D14" s="41" t="s">
        <v>184</v>
      </c>
      <c r="E14" s="41" t="s">
        <v>212</v>
      </c>
      <c r="F14" s="41" t="s">
        <v>231</v>
      </c>
      <c r="G14" s="41" t="s">
        <v>226</v>
      </c>
      <c r="H14" s="41">
        <v>3</v>
      </c>
      <c r="I14" s="10">
        <v>50000</v>
      </c>
      <c r="J14" s="16"/>
    </row>
    <row r="15" spans="1:10" s="11" customFormat="1" ht="25.5" customHeight="1">
      <c r="A15" s="38">
        <v>12</v>
      </c>
      <c r="B15" s="39">
        <v>42844</v>
      </c>
      <c r="C15" s="41" t="s">
        <v>199</v>
      </c>
      <c r="D15" s="41" t="s">
        <v>200</v>
      </c>
      <c r="E15" s="41" t="s">
        <v>218</v>
      </c>
      <c r="F15" s="41" t="s">
        <v>229</v>
      </c>
      <c r="G15" s="41" t="s">
        <v>226</v>
      </c>
      <c r="H15" s="41">
        <v>3</v>
      </c>
      <c r="I15" s="10">
        <v>60500</v>
      </c>
      <c r="J15" s="16"/>
    </row>
    <row r="16" spans="1:10" s="11" customFormat="1" ht="25.5" customHeight="1">
      <c r="A16" s="38">
        <v>13</v>
      </c>
      <c r="B16" s="39">
        <v>42845</v>
      </c>
      <c r="C16" s="41" t="s">
        <v>196</v>
      </c>
      <c r="D16" s="41" t="s">
        <v>201</v>
      </c>
      <c r="E16" s="41" t="s">
        <v>220</v>
      </c>
      <c r="F16" s="41" t="s">
        <v>225</v>
      </c>
      <c r="G16" s="41" t="s">
        <v>226</v>
      </c>
      <c r="H16" s="41">
        <v>8</v>
      </c>
      <c r="I16" s="10">
        <v>66000</v>
      </c>
      <c r="J16" s="16"/>
    </row>
    <row r="17" spans="1:10" s="11" customFormat="1" ht="35.25" customHeight="1">
      <c r="A17" s="38">
        <v>14</v>
      </c>
      <c r="B17" s="39">
        <v>42846</v>
      </c>
      <c r="C17" s="41" t="s">
        <v>202</v>
      </c>
      <c r="D17" s="41" t="s">
        <v>203</v>
      </c>
      <c r="E17" s="41" t="s">
        <v>221</v>
      </c>
      <c r="F17" s="41" t="s">
        <v>232</v>
      </c>
      <c r="G17" s="41" t="s">
        <v>226</v>
      </c>
      <c r="H17" s="41">
        <v>3</v>
      </c>
      <c r="I17" s="10">
        <v>51150</v>
      </c>
      <c r="J17" s="16"/>
    </row>
    <row r="18" spans="1:10" s="11" customFormat="1" ht="35.25" customHeight="1">
      <c r="A18" s="38">
        <v>15</v>
      </c>
      <c r="B18" s="39">
        <v>42846</v>
      </c>
      <c r="C18" s="41" t="s">
        <v>204</v>
      </c>
      <c r="D18" s="41" t="s">
        <v>195</v>
      </c>
      <c r="E18" s="41" t="s">
        <v>218</v>
      </c>
      <c r="F18" s="41" t="s">
        <v>232</v>
      </c>
      <c r="G18" s="41" t="s">
        <v>226</v>
      </c>
      <c r="H18" s="41">
        <v>3</v>
      </c>
      <c r="I18" s="10">
        <v>8500</v>
      </c>
      <c r="J18" s="16"/>
    </row>
    <row r="19" spans="1:10" s="11" customFormat="1" ht="38.25" customHeight="1">
      <c r="A19" s="38">
        <v>16</v>
      </c>
      <c r="B19" s="39">
        <v>42846</v>
      </c>
      <c r="C19" s="41" t="s">
        <v>205</v>
      </c>
      <c r="D19" s="41" t="s">
        <v>206</v>
      </c>
      <c r="E19" s="41" t="s">
        <v>222</v>
      </c>
      <c r="F19" s="41" t="s">
        <v>233</v>
      </c>
      <c r="G19" s="41" t="s">
        <v>226</v>
      </c>
      <c r="H19" s="41">
        <v>8</v>
      </c>
      <c r="I19" s="10">
        <v>231000</v>
      </c>
      <c r="J19" s="16"/>
    </row>
    <row r="20" spans="1:10" s="11" customFormat="1" ht="25.5" customHeight="1">
      <c r="A20" s="38">
        <v>17</v>
      </c>
      <c r="B20" s="39">
        <v>42849</v>
      </c>
      <c r="C20" s="41" t="s">
        <v>196</v>
      </c>
      <c r="D20" s="41" t="s">
        <v>207</v>
      </c>
      <c r="E20" s="41" t="s">
        <v>223</v>
      </c>
      <c r="F20" s="41" t="s">
        <v>225</v>
      </c>
      <c r="G20" s="41" t="s">
        <v>226</v>
      </c>
      <c r="H20" s="41">
        <v>8</v>
      </c>
      <c r="I20" s="10">
        <v>80000</v>
      </c>
      <c r="J20" s="16"/>
    </row>
    <row r="21" spans="1:10" s="11" customFormat="1" ht="52.5" customHeight="1">
      <c r="A21" s="38">
        <v>18</v>
      </c>
      <c r="B21" s="39">
        <v>42850</v>
      </c>
      <c r="C21" s="41" t="s">
        <v>208</v>
      </c>
      <c r="D21" s="41" t="s">
        <v>200</v>
      </c>
      <c r="E21" s="41" t="s">
        <v>218</v>
      </c>
      <c r="F21" s="41" t="s">
        <v>234</v>
      </c>
      <c r="G21" s="41" t="s">
        <v>226</v>
      </c>
      <c r="H21" s="41">
        <v>8</v>
      </c>
      <c r="I21" s="10">
        <v>158000</v>
      </c>
      <c r="J21" s="16"/>
    </row>
    <row r="22" spans="1:10" s="11" customFormat="1" ht="49.5" customHeight="1">
      <c r="A22" s="38">
        <v>19</v>
      </c>
      <c r="B22" s="39">
        <v>42851</v>
      </c>
      <c r="C22" s="41" t="s">
        <v>209</v>
      </c>
      <c r="D22" s="41" t="s">
        <v>210</v>
      </c>
      <c r="E22" s="41" t="s">
        <v>224</v>
      </c>
      <c r="F22" s="41" t="s">
        <v>235</v>
      </c>
      <c r="G22" s="41" t="s">
        <v>226</v>
      </c>
      <c r="H22" s="41">
        <v>9</v>
      </c>
      <c r="I22" s="10">
        <v>63000</v>
      </c>
      <c r="J22" s="16"/>
    </row>
    <row r="23" spans="1:10" s="11" customFormat="1" ht="25.5" customHeight="1">
      <c r="A23" s="38">
        <v>20</v>
      </c>
      <c r="B23" s="39">
        <v>42852</v>
      </c>
      <c r="C23" s="41" t="s">
        <v>196</v>
      </c>
      <c r="D23" s="41" t="s">
        <v>188</v>
      </c>
      <c r="E23" s="41" t="s">
        <v>215</v>
      </c>
      <c r="F23" s="41" t="s">
        <v>225</v>
      </c>
      <c r="G23" s="41" t="s">
        <v>226</v>
      </c>
      <c r="H23" s="41">
        <v>8</v>
      </c>
      <c r="I23" s="10">
        <v>90000</v>
      </c>
      <c r="J23" s="16"/>
    </row>
    <row r="24" spans="1:10" s="11" customFormat="1" ht="30" customHeight="1" thickBot="1">
      <c r="A24" s="12"/>
      <c r="B24" s="13" t="s">
        <v>11</v>
      </c>
      <c r="C24" s="13"/>
      <c r="D24" s="13"/>
      <c r="E24" s="13"/>
      <c r="F24" s="13"/>
      <c r="G24" s="14"/>
      <c r="H24" s="13"/>
      <c r="I24" s="15">
        <f>SUM(I4:I23)</f>
        <v>1746650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"/>
  <sheetViews>
    <sheetView zoomScale="90" zoomScaleNormal="90" workbookViewId="0">
      <pane ySplit="3" topLeftCell="A4" activePane="bottomLeft" state="frozen"/>
      <selection pane="bottomLeft" activeCell="B4" sqref="B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238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42" t="s">
        <v>0</v>
      </c>
      <c r="B3" s="43" t="s">
        <v>3</v>
      </c>
      <c r="C3" s="44" t="s">
        <v>4</v>
      </c>
      <c r="D3" s="44" t="s">
        <v>5</v>
      </c>
      <c r="E3" s="44" t="s">
        <v>10</v>
      </c>
      <c r="F3" s="44" t="s">
        <v>6</v>
      </c>
      <c r="G3" s="45" t="s">
        <v>7</v>
      </c>
      <c r="H3" s="44" t="s">
        <v>8</v>
      </c>
      <c r="I3" s="9" t="s">
        <v>9</v>
      </c>
    </row>
    <row r="4" spans="1:10" s="11" customFormat="1" ht="47.25" customHeight="1">
      <c r="A4" s="46">
        <v>1</v>
      </c>
      <c r="B4" s="47">
        <v>42857</v>
      </c>
      <c r="C4" s="48" t="s">
        <v>239</v>
      </c>
      <c r="D4" s="48" t="s">
        <v>240</v>
      </c>
      <c r="E4" s="48" t="s">
        <v>257</v>
      </c>
      <c r="F4" s="48" t="s">
        <v>268</v>
      </c>
      <c r="G4" s="48" t="s">
        <v>52</v>
      </c>
      <c r="H4" s="48">
        <v>5</v>
      </c>
      <c r="I4" s="10">
        <v>121267</v>
      </c>
      <c r="J4" s="16"/>
    </row>
    <row r="5" spans="1:10" s="11" customFormat="1" ht="33.75" customHeight="1">
      <c r="A5" s="46">
        <v>2</v>
      </c>
      <c r="B5" s="47">
        <v>42865</v>
      </c>
      <c r="C5" s="48" t="s">
        <v>241</v>
      </c>
      <c r="D5" s="48" t="s">
        <v>138</v>
      </c>
      <c r="E5" s="48" t="s">
        <v>258</v>
      </c>
      <c r="F5" s="48" t="s">
        <v>267</v>
      </c>
      <c r="G5" s="48" t="s">
        <v>52</v>
      </c>
      <c r="H5" s="48">
        <v>6</v>
      </c>
      <c r="I5" s="10">
        <v>98000</v>
      </c>
      <c r="J5" s="16"/>
    </row>
    <row r="6" spans="1:10" s="11" customFormat="1" ht="51" customHeight="1">
      <c r="A6" s="46">
        <v>3</v>
      </c>
      <c r="B6" s="47">
        <v>42866</v>
      </c>
      <c r="C6" s="48" t="s">
        <v>242</v>
      </c>
      <c r="D6" s="48" t="s">
        <v>125</v>
      </c>
      <c r="E6" s="48" t="s">
        <v>259</v>
      </c>
      <c r="F6" s="48" t="s">
        <v>269</v>
      </c>
      <c r="G6" s="48" t="s">
        <v>52</v>
      </c>
      <c r="H6" s="48">
        <v>7</v>
      </c>
      <c r="I6" s="10">
        <v>143500</v>
      </c>
      <c r="J6" s="16"/>
    </row>
    <row r="7" spans="1:10" s="11" customFormat="1" ht="33.75" customHeight="1">
      <c r="A7" s="46">
        <v>4</v>
      </c>
      <c r="B7" s="47">
        <v>42870</v>
      </c>
      <c r="C7" s="48" t="s">
        <v>243</v>
      </c>
      <c r="D7" s="48" t="s">
        <v>116</v>
      </c>
      <c r="E7" s="48" t="s">
        <v>260</v>
      </c>
      <c r="F7" s="48" t="s">
        <v>267</v>
      </c>
      <c r="G7" s="48" t="s">
        <v>52</v>
      </c>
      <c r="H7" s="48">
        <v>6</v>
      </c>
      <c r="I7" s="10">
        <v>70000</v>
      </c>
      <c r="J7" s="16"/>
    </row>
    <row r="8" spans="1:10" s="11" customFormat="1" ht="42" customHeight="1">
      <c r="A8" s="46">
        <v>5</v>
      </c>
      <c r="B8" s="47">
        <v>42871</v>
      </c>
      <c r="C8" s="48" t="s">
        <v>244</v>
      </c>
      <c r="D8" s="48" t="s">
        <v>245</v>
      </c>
      <c r="E8" s="48" t="s">
        <v>261</v>
      </c>
      <c r="F8" s="48" t="s">
        <v>270</v>
      </c>
      <c r="G8" s="48" t="s">
        <v>52</v>
      </c>
      <c r="H8" s="48">
        <v>4</v>
      </c>
      <c r="I8" s="10">
        <v>97200</v>
      </c>
      <c r="J8" s="16"/>
    </row>
    <row r="9" spans="1:10" s="11" customFormat="1" ht="33.75" customHeight="1">
      <c r="A9" s="46">
        <v>6</v>
      </c>
      <c r="B9" s="47">
        <v>42874</v>
      </c>
      <c r="C9" s="48" t="s">
        <v>246</v>
      </c>
      <c r="D9" s="48" t="s">
        <v>247</v>
      </c>
      <c r="E9" s="48" t="s">
        <v>262</v>
      </c>
      <c r="F9" s="48" t="s">
        <v>267</v>
      </c>
      <c r="G9" s="48" t="s">
        <v>52</v>
      </c>
      <c r="H9" s="48">
        <v>6</v>
      </c>
      <c r="I9" s="10">
        <v>80000</v>
      </c>
      <c r="J9" s="16"/>
    </row>
    <row r="10" spans="1:10" s="11" customFormat="1" ht="43.5" customHeight="1">
      <c r="A10" s="46">
        <v>7</v>
      </c>
      <c r="B10" s="47">
        <v>42877</v>
      </c>
      <c r="C10" s="48" t="s">
        <v>248</v>
      </c>
      <c r="D10" s="48" t="s">
        <v>116</v>
      </c>
      <c r="E10" s="48" t="s">
        <v>260</v>
      </c>
      <c r="F10" s="48" t="s">
        <v>271</v>
      </c>
      <c r="G10" s="48" t="s">
        <v>52</v>
      </c>
      <c r="H10" s="48">
        <v>6</v>
      </c>
      <c r="I10" s="10">
        <v>80000</v>
      </c>
      <c r="J10" s="16"/>
    </row>
    <row r="11" spans="1:10" s="11" customFormat="1" ht="33.75" customHeight="1">
      <c r="A11" s="46">
        <v>8</v>
      </c>
      <c r="B11" s="47">
        <v>42878</v>
      </c>
      <c r="C11" s="48" t="s">
        <v>249</v>
      </c>
      <c r="D11" s="48" t="s">
        <v>250</v>
      </c>
      <c r="E11" s="48" t="s">
        <v>263</v>
      </c>
      <c r="F11" s="48" t="s">
        <v>272</v>
      </c>
      <c r="G11" s="48" t="s">
        <v>52</v>
      </c>
      <c r="H11" s="48">
        <v>3</v>
      </c>
      <c r="I11" s="10">
        <v>24000</v>
      </c>
      <c r="J11" s="16"/>
    </row>
    <row r="12" spans="1:10" s="11" customFormat="1" ht="33.75" customHeight="1">
      <c r="A12" s="46">
        <v>9</v>
      </c>
      <c r="B12" s="47">
        <v>42879</v>
      </c>
      <c r="C12" s="48" t="s">
        <v>251</v>
      </c>
      <c r="D12" s="48" t="s">
        <v>83</v>
      </c>
      <c r="E12" s="48" t="s">
        <v>95</v>
      </c>
      <c r="F12" s="48" t="s">
        <v>276</v>
      </c>
      <c r="G12" s="48" t="s">
        <v>52</v>
      </c>
      <c r="H12" s="48">
        <v>4</v>
      </c>
      <c r="I12" s="10">
        <v>43000</v>
      </c>
      <c r="J12" s="16"/>
    </row>
    <row r="13" spans="1:10" s="11" customFormat="1" ht="33.75" customHeight="1">
      <c r="A13" s="46">
        <v>10</v>
      </c>
      <c r="B13" s="47">
        <v>42880</v>
      </c>
      <c r="C13" s="48" t="s">
        <v>252</v>
      </c>
      <c r="D13" s="48" t="s">
        <v>253</v>
      </c>
      <c r="E13" s="48" t="s">
        <v>264</v>
      </c>
      <c r="F13" s="48" t="s">
        <v>273</v>
      </c>
      <c r="G13" s="48" t="s">
        <v>52</v>
      </c>
      <c r="H13" s="48">
        <v>4</v>
      </c>
      <c r="I13" s="10">
        <v>65000</v>
      </c>
      <c r="J13" s="16"/>
    </row>
    <row r="14" spans="1:10" s="11" customFormat="1" ht="96" customHeight="1">
      <c r="A14" s="46">
        <v>11</v>
      </c>
      <c r="B14" s="47">
        <v>42885</v>
      </c>
      <c r="C14" s="48" t="s">
        <v>254</v>
      </c>
      <c r="D14" s="48" t="s">
        <v>255</v>
      </c>
      <c r="E14" s="48" t="s">
        <v>265</v>
      </c>
      <c r="F14" s="48" t="s">
        <v>274</v>
      </c>
      <c r="G14" s="48" t="s">
        <v>52</v>
      </c>
      <c r="H14" s="48">
        <v>13</v>
      </c>
      <c r="I14" s="10">
        <v>334000</v>
      </c>
      <c r="J14" s="16"/>
    </row>
    <row r="15" spans="1:10" s="11" customFormat="1" ht="38.25" customHeight="1">
      <c r="A15" s="46">
        <v>12</v>
      </c>
      <c r="B15" s="47">
        <v>42886</v>
      </c>
      <c r="C15" s="48" t="s">
        <v>256</v>
      </c>
      <c r="D15" s="48" t="s">
        <v>113</v>
      </c>
      <c r="E15" s="48" t="s">
        <v>266</v>
      </c>
      <c r="F15" s="48" t="s">
        <v>275</v>
      </c>
      <c r="G15" s="48" t="s">
        <v>52</v>
      </c>
      <c r="H15" s="48">
        <v>3</v>
      </c>
      <c r="I15" s="10">
        <v>27000</v>
      </c>
      <c r="J15" s="16"/>
    </row>
    <row r="16" spans="1:10" s="11" customFormat="1" ht="30" customHeight="1" thickBot="1">
      <c r="A16" s="12"/>
      <c r="B16" s="13" t="s">
        <v>11</v>
      </c>
      <c r="C16" s="13"/>
      <c r="D16" s="13"/>
      <c r="E16" s="13"/>
      <c r="F16" s="13"/>
      <c r="G16" s="14"/>
      <c r="H16" s="13"/>
      <c r="I16" s="15">
        <f>SUM(I4:I15)</f>
        <v>1182967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4"/>
  <sheetViews>
    <sheetView zoomScale="90" zoomScaleNormal="90" workbookViewId="0">
      <pane ySplit="3" topLeftCell="A4" activePane="bottomLeft" state="frozen"/>
      <selection pane="bottomLeft" activeCell="B4" sqref="B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277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49" t="s">
        <v>0</v>
      </c>
      <c r="B3" s="50" t="s">
        <v>3</v>
      </c>
      <c r="C3" s="51" t="s">
        <v>4</v>
      </c>
      <c r="D3" s="51" t="s">
        <v>5</v>
      </c>
      <c r="E3" s="51" t="s">
        <v>10</v>
      </c>
      <c r="F3" s="51" t="s">
        <v>6</v>
      </c>
      <c r="G3" s="52" t="s">
        <v>7</v>
      </c>
      <c r="H3" s="51" t="s">
        <v>8</v>
      </c>
      <c r="I3" s="9" t="s">
        <v>9</v>
      </c>
    </row>
    <row r="4" spans="1:10" s="11" customFormat="1" ht="32.25" customHeight="1">
      <c r="A4" s="53">
        <v>1</v>
      </c>
      <c r="B4" s="54">
        <v>42887</v>
      </c>
      <c r="C4" s="55" t="s">
        <v>278</v>
      </c>
      <c r="D4" s="55" t="s">
        <v>298</v>
      </c>
      <c r="E4" s="55" t="s">
        <v>306</v>
      </c>
      <c r="F4" s="55" t="s">
        <v>318</v>
      </c>
      <c r="G4" s="55" t="s">
        <v>52</v>
      </c>
      <c r="H4" s="55">
        <v>2</v>
      </c>
      <c r="I4" s="10">
        <v>27000</v>
      </c>
      <c r="J4" s="16"/>
    </row>
    <row r="5" spans="1:10" s="11" customFormat="1" ht="49.5" customHeight="1">
      <c r="A5" s="53">
        <v>2</v>
      </c>
      <c r="B5" s="54">
        <v>42888</v>
      </c>
      <c r="C5" s="55" t="s">
        <v>279</v>
      </c>
      <c r="D5" s="55" t="s">
        <v>299</v>
      </c>
      <c r="E5" s="55" t="s">
        <v>90</v>
      </c>
      <c r="F5" s="55" t="s">
        <v>319</v>
      </c>
      <c r="G5" s="55" t="s">
        <v>52</v>
      </c>
      <c r="H5" s="55">
        <v>4</v>
      </c>
      <c r="I5" s="10">
        <v>32000</v>
      </c>
      <c r="J5" s="16"/>
    </row>
    <row r="6" spans="1:10" s="11" customFormat="1" ht="32.25" customHeight="1">
      <c r="A6" s="53">
        <v>3</v>
      </c>
      <c r="B6" s="54">
        <v>42891</v>
      </c>
      <c r="C6" s="55" t="s">
        <v>280</v>
      </c>
      <c r="D6" s="55" t="s">
        <v>119</v>
      </c>
      <c r="E6" s="55" t="s">
        <v>151</v>
      </c>
      <c r="F6" s="55" t="s">
        <v>317</v>
      </c>
      <c r="G6" s="55" t="s">
        <v>52</v>
      </c>
      <c r="H6" s="55">
        <v>8</v>
      </c>
      <c r="I6" s="10">
        <v>99000</v>
      </c>
      <c r="J6" s="16"/>
    </row>
    <row r="7" spans="1:10" s="11" customFormat="1" ht="32.25" customHeight="1">
      <c r="A7" s="53">
        <v>4</v>
      </c>
      <c r="B7" s="54">
        <v>42893</v>
      </c>
      <c r="C7" s="55" t="s">
        <v>281</v>
      </c>
      <c r="D7" s="55" t="s">
        <v>300</v>
      </c>
      <c r="E7" s="55" t="s">
        <v>307</v>
      </c>
      <c r="F7" s="55" t="s">
        <v>320</v>
      </c>
      <c r="G7" s="55" t="s">
        <v>52</v>
      </c>
      <c r="H7" s="55">
        <v>2</v>
      </c>
      <c r="I7" s="10">
        <v>50000</v>
      </c>
      <c r="J7" s="16"/>
    </row>
    <row r="8" spans="1:10" s="11" customFormat="1" ht="39.75" customHeight="1">
      <c r="A8" s="53">
        <v>5</v>
      </c>
      <c r="B8" s="54">
        <v>42894</v>
      </c>
      <c r="C8" s="55" t="s">
        <v>282</v>
      </c>
      <c r="D8" s="55" t="s">
        <v>37</v>
      </c>
      <c r="E8" s="55" t="s">
        <v>308</v>
      </c>
      <c r="F8" s="55" t="s">
        <v>321</v>
      </c>
      <c r="G8" s="55" t="s">
        <v>52</v>
      </c>
      <c r="H8" s="55">
        <v>5</v>
      </c>
      <c r="I8" s="10">
        <v>67000</v>
      </c>
      <c r="J8" s="16"/>
    </row>
    <row r="9" spans="1:10" s="11" customFormat="1" ht="33" customHeight="1">
      <c r="A9" s="53">
        <v>6</v>
      </c>
      <c r="B9" s="54">
        <v>42895</v>
      </c>
      <c r="C9" s="55" t="s">
        <v>283</v>
      </c>
      <c r="D9" s="55" t="s">
        <v>87</v>
      </c>
      <c r="E9" s="55" t="s">
        <v>309</v>
      </c>
      <c r="F9" s="55" t="s">
        <v>322</v>
      </c>
      <c r="G9" s="55" t="s">
        <v>52</v>
      </c>
      <c r="H9" s="55">
        <v>3</v>
      </c>
      <c r="I9" s="10">
        <v>41800</v>
      </c>
      <c r="J9" s="16"/>
    </row>
    <row r="10" spans="1:10" s="11" customFormat="1" ht="32.25" customHeight="1">
      <c r="A10" s="53">
        <v>7</v>
      </c>
      <c r="B10" s="54">
        <v>42898</v>
      </c>
      <c r="C10" s="55" t="s">
        <v>284</v>
      </c>
      <c r="D10" s="55" t="s">
        <v>27</v>
      </c>
      <c r="E10" s="55" t="s">
        <v>40</v>
      </c>
      <c r="F10" s="55" t="s">
        <v>317</v>
      </c>
      <c r="G10" s="55" t="s">
        <v>52</v>
      </c>
      <c r="H10" s="55">
        <v>8</v>
      </c>
      <c r="I10" s="10">
        <v>72000</v>
      </c>
      <c r="J10" s="16"/>
    </row>
    <row r="11" spans="1:10" s="11" customFormat="1" ht="32.25" customHeight="1">
      <c r="A11" s="53">
        <v>8</v>
      </c>
      <c r="B11" s="54">
        <v>42899</v>
      </c>
      <c r="C11" s="55" t="s">
        <v>285</v>
      </c>
      <c r="D11" s="55" t="s">
        <v>83</v>
      </c>
      <c r="E11" s="55" t="s">
        <v>310</v>
      </c>
      <c r="F11" s="55" t="s">
        <v>323</v>
      </c>
      <c r="G11" s="55" t="s">
        <v>52</v>
      </c>
      <c r="H11" s="55">
        <v>5</v>
      </c>
      <c r="I11" s="10">
        <v>73000</v>
      </c>
      <c r="J11" s="16"/>
    </row>
    <row r="12" spans="1:10" s="11" customFormat="1" ht="32.25" customHeight="1">
      <c r="A12" s="53">
        <v>9</v>
      </c>
      <c r="B12" s="54">
        <v>42899</v>
      </c>
      <c r="C12" s="55" t="s">
        <v>286</v>
      </c>
      <c r="D12" s="55" t="s">
        <v>88</v>
      </c>
      <c r="E12" s="55" t="s">
        <v>311</v>
      </c>
      <c r="F12" s="55" t="s">
        <v>323</v>
      </c>
      <c r="G12" s="55" t="s">
        <v>52</v>
      </c>
      <c r="H12" s="55">
        <v>5</v>
      </c>
      <c r="I12" s="10">
        <v>13000</v>
      </c>
      <c r="J12" s="16"/>
    </row>
    <row r="13" spans="1:10" s="11" customFormat="1" ht="48" customHeight="1">
      <c r="A13" s="53">
        <v>10</v>
      </c>
      <c r="B13" s="54">
        <v>42900</v>
      </c>
      <c r="C13" s="55" t="s">
        <v>287</v>
      </c>
      <c r="D13" s="55" t="s">
        <v>301</v>
      </c>
      <c r="E13" s="55" t="s">
        <v>312</v>
      </c>
      <c r="F13" s="55" t="s">
        <v>324</v>
      </c>
      <c r="G13" s="55" t="s">
        <v>52</v>
      </c>
      <c r="H13" s="55">
        <v>4</v>
      </c>
      <c r="I13" s="10">
        <v>19000</v>
      </c>
      <c r="J13" s="16"/>
    </row>
    <row r="14" spans="1:10" s="11" customFormat="1" ht="32.25" customHeight="1">
      <c r="A14" s="53">
        <v>11</v>
      </c>
      <c r="B14" s="54">
        <v>42902</v>
      </c>
      <c r="C14" s="55" t="s">
        <v>288</v>
      </c>
      <c r="D14" s="55" t="s">
        <v>302</v>
      </c>
      <c r="E14" s="55" t="s">
        <v>313</v>
      </c>
      <c r="F14" s="55" t="s">
        <v>325</v>
      </c>
      <c r="G14" s="55" t="s">
        <v>52</v>
      </c>
      <c r="H14" s="55">
        <v>4</v>
      </c>
      <c r="I14" s="10">
        <v>62000</v>
      </c>
      <c r="J14" s="16"/>
    </row>
    <row r="15" spans="1:10" s="11" customFormat="1" ht="32.25" customHeight="1">
      <c r="A15" s="53">
        <v>12</v>
      </c>
      <c r="B15" s="54">
        <v>42905</v>
      </c>
      <c r="C15" s="55" t="s">
        <v>289</v>
      </c>
      <c r="D15" s="55" t="s">
        <v>116</v>
      </c>
      <c r="E15" s="55" t="s">
        <v>45</v>
      </c>
      <c r="F15" s="55" t="s">
        <v>317</v>
      </c>
      <c r="G15" s="55" t="s">
        <v>52</v>
      </c>
      <c r="H15" s="55">
        <v>8</v>
      </c>
      <c r="I15" s="10">
        <v>120000</v>
      </c>
      <c r="J15" s="16"/>
    </row>
    <row r="16" spans="1:10" s="11" customFormat="1" ht="39.75" customHeight="1">
      <c r="A16" s="53">
        <v>13</v>
      </c>
      <c r="B16" s="54">
        <v>42906</v>
      </c>
      <c r="C16" s="55" t="s">
        <v>290</v>
      </c>
      <c r="D16" s="55" t="s">
        <v>83</v>
      </c>
      <c r="E16" s="55" t="s">
        <v>310</v>
      </c>
      <c r="F16" s="55" t="s">
        <v>326</v>
      </c>
      <c r="G16" s="55" t="s">
        <v>52</v>
      </c>
      <c r="H16" s="55">
        <v>5</v>
      </c>
      <c r="I16" s="10">
        <v>54000</v>
      </c>
      <c r="J16" s="16"/>
    </row>
    <row r="17" spans="1:10" s="11" customFormat="1" ht="32.25" customHeight="1">
      <c r="A17" s="53">
        <v>14</v>
      </c>
      <c r="B17" s="54">
        <v>42906</v>
      </c>
      <c r="C17" s="55" t="s">
        <v>291</v>
      </c>
      <c r="D17" s="55" t="s">
        <v>88</v>
      </c>
      <c r="E17" s="55" t="s">
        <v>311</v>
      </c>
      <c r="F17" s="55" t="s">
        <v>327</v>
      </c>
      <c r="G17" s="55" t="s">
        <v>52</v>
      </c>
      <c r="H17" s="55">
        <v>3</v>
      </c>
      <c r="I17" s="10">
        <v>6000</v>
      </c>
      <c r="J17" s="16"/>
    </row>
    <row r="18" spans="1:10" s="11" customFormat="1" ht="40.5" customHeight="1">
      <c r="A18" s="53">
        <v>15</v>
      </c>
      <c r="B18" s="54">
        <v>42907</v>
      </c>
      <c r="C18" s="55" t="s">
        <v>292</v>
      </c>
      <c r="D18" s="55" t="s">
        <v>84</v>
      </c>
      <c r="E18" s="55" t="s">
        <v>310</v>
      </c>
      <c r="F18" s="55" t="s">
        <v>328</v>
      </c>
      <c r="G18" s="55" t="s">
        <v>52</v>
      </c>
      <c r="H18" s="55">
        <v>3</v>
      </c>
      <c r="I18" s="10">
        <v>31500</v>
      </c>
      <c r="J18" s="16"/>
    </row>
    <row r="19" spans="1:10" s="11" customFormat="1" ht="41.25" customHeight="1">
      <c r="A19" s="53">
        <v>16</v>
      </c>
      <c r="B19" s="54">
        <v>42909</v>
      </c>
      <c r="C19" s="55" t="s">
        <v>293</v>
      </c>
      <c r="D19" s="55" t="s">
        <v>303</v>
      </c>
      <c r="E19" s="55" t="s">
        <v>314</v>
      </c>
      <c r="F19" s="55" t="s">
        <v>329</v>
      </c>
      <c r="G19" s="55" t="s">
        <v>52</v>
      </c>
      <c r="H19" s="55">
        <v>5</v>
      </c>
      <c r="I19" s="10">
        <v>116000</v>
      </c>
      <c r="J19" s="16"/>
    </row>
    <row r="20" spans="1:10" s="11" customFormat="1" ht="44.25" customHeight="1">
      <c r="A20" s="53">
        <v>17</v>
      </c>
      <c r="B20" s="54">
        <v>42909</v>
      </c>
      <c r="C20" s="55" t="s">
        <v>294</v>
      </c>
      <c r="D20" s="55" t="s">
        <v>88</v>
      </c>
      <c r="E20" s="55" t="s">
        <v>311</v>
      </c>
      <c r="F20" s="55" t="s">
        <v>329</v>
      </c>
      <c r="G20" s="55" t="s">
        <v>52</v>
      </c>
      <c r="H20" s="55">
        <v>5</v>
      </c>
      <c r="I20" s="10">
        <v>13500</v>
      </c>
      <c r="J20" s="16"/>
    </row>
    <row r="21" spans="1:10" s="11" customFormat="1" ht="32.25" customHeight="1">
      <c r="A21" s="53">
        <v>18</v>
      </c>
      <c r="B21" s="54">
        <v>42912</v>
      </c>
      <c r="C21" s="55" t="s">
        <v>295</v>
      </c>
      <c r="D21" s="55" t="s">
        <v>304</v>
      </c>
      <c r="E21" s="55" t="s">
        <v>315</v>
      </c>
      <c r="F21" s="55" t="s">
        <v>317</v>
      </c>
      <c r="G21" s="55" t="s">
        <v>52</v>
      </c>
      <c r="H21" s="55">
        <v>8</v>
      </c>
      <c r="I21" s="10">
        <v>77400</v>
      </c>
      <c r="J21" s="16"/>
    </row>
    <row r="22" spans="1:10" s="11" customFormat="1" ht="32.25" customHeight="1">
      <c r="A22" s="53">
        <v>19</v>
      </c>
      <c r="B22" s="54">
        <v>42914</v>
      </c>
      <c r="C22" s="55" t="s">
        <v>296</v>
      </c>
      <c r="D22" s="55" t="s">
        <v>87</v>
      </c>
      <c r="E22" s="55" t="s">
        <v>309</v>
      </c>
      <c r="F22" s="55" t="s">
        <v>330</v>
      </c>
      <c r="G22" s="55" t="s">
        <v>52</v>
      </c>
      <c r="H22" s="55">
        <v>5</v>
      </c>
      <c r="I22" s="10">
        <v>97350</v>
      </c>
      <c r="J22" s="16"/>
    </row>
    <row r="23" spans="1:10" s="11" customFormat="1" ht="32.25" customHeight="1">
      <c r="A23" s="53">
        <v>20</v>
      </c>
      <c r="B23" s="54">
        <v>42915</v>
      </c>
      <c r="C23" s="55" t="s">
        <v>297</v>
      </c>
      <c r="D23" s="55" t="s">
        <v>305</v>
      </c>
      <c r="E23" s="55" t="s">
        <v>316</v>
      </c>
      <c r="F23" s="55" t="s">
        <v>331</v>
      </c>
      <c r="G23" s="55" t="s">
        <v>52</v>
      </c>
      <c r="H23" s="55">
        <v>3</v>
      </c>
      <c r="I23" s="10">
        <v>27000</v>
      </c>
      <c r="J23" s="16"/>
    </row>
    <row r="24" spans="1:10" s="11" customFormat="1" ht="30" customHeight="1" thickBot="1">
      <c r="A24" s="12"/>
      <c r="B24" s="13" t="s">
        <v>11</v>
      </c>
      <c r="C24" s="13"/>
      <c r="D24" s="13"/>
      <c r="E24" s="13"/>
      <c r="F24" s="13"/>
      <c r="G24" s="14"/>
      <c r="H24" s="13"/>
      <c r="I24" s="15">
        <f>SUM(I4:I23)</f>
        <v>1098550</v>
      </c>
      <c r="J24" s="1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7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332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56" t="s">
        <v>0</v>
      </c>
      <c r="B3" s="57" t="s">
        <v>3</v>
      </c>
      <c r="C3" s="58" t="s">
        <v>4</v>
      </c>
      <c r="D3" s="58" t="s">
        <v>5</v>
      </c>
      <c r="E3" s="58" t="s">
        <v>10</v>
      </c>
      <c r="F3" s="58" t="s">
        <v>6</v>
      </c>
      <c r="G3" s="59" t="s">
        <v>7</v>
      </c>
      <c r="H3" s="58" t="s">
        <v>8</v>
      </c>
      <c r="I3" s="9" t="s">
        <v>9</v>
      </c>
    </row>
    <row r="4" spans="1:10" s="11" customFormat="1" ht="33" customHeight="1">
      <c r="A4" s="60">
        <v>1</v>
      </c>
      <c r="B4" s="61">
        <v>42919</v>
      </c>
      <c r="C4" s="62" t="s">
        <v>278</v>
      </c>
      <c r="D4" s="62" t="s">
        <v>333</v>
      </c>
      <c r="E4" s="62" t="s">
        <v>362</v>
      </c>
      <c r="F4" s="62" t="s">
        <v>372</v>
      </c>
      <c r="G4" s="62" t="s">
        <v>52</v>
      </c>
      <c r="H4" s="62">
        <v>6</v>
      </c>
      <c r="I4" s="10">
        <v>77400</v>
      </c>
      <c r="J4" s="16"/>
    </row>
    <row r="5" spans="1:10" s="11" customFormat="1" ht="33" customHeight="1">
      <c r="A5" s="60">
        <v>2</v>
      </c>
      <c r="B5" s="61">
        <v>42920</v>
      </c>
      <c r="C5" s="62" t="s">
        <v>334</v>
      </c>
      <c r="D5" s="62" t="s">
        <v>144</v>
      </c>
      <c r="E5" s="62" t="s">
        <v>363</v>
      </c>
      <c r="F5" s="62" t="s">
        <v>376</v>
      </c>
      <c r="G5" s="62" t="s">
        <v>52</v>
      </c>
      <c r="H5" s="62">
        <v>7</v>
      </c>
      <c r="I5" s="10">
        <v>70000</v>
      </c>
      <c r="J5" s="16"/>
    </row>
    <row r="6" spans="1:10" s="11" customFormat="1" ht="33" customHeight="1">
      <c r="A6" s="60">
        <v>3</v>
      </c>
      <c r="B6" s="61">
        <v>42921</v>
      </c>
      <c r="C6" s="62" t="s">
        <v>335</v>
      </c>
      <c r="D6" s="62" t="s">
        <v>336</v>
      </c>
      <c r="E6" s="62" t="s">
        <v>364</v>
      </c>
      <c r="F6" s="62" t="s">
        <v>377</v>
      </c>
      <c r="G6" s="62" t="s">
        <v>52</v>
      </c>
      <c r="H6" s="62">
        <v>10</v>
      </c>
      <c r="I6" s="10">
        <v>112000</v>
      </c>
      <c r="J6" s="16"/>
    </row>
    <row r="7" spans="1:10" s="11" customFormat="1" ht="41.25" customHeight="1">
      <c r="A7" s="60">
        <v>4</v>
      </c>
      <c r="B7" s="61">
        <v>42922</v>
      </c>
      <c r="C7" s="62" t="s">
        <v>337</v>
      </c>
      <c r="D7" s="62" t="s">
        <v>304</v>
      </c>
      <c r="E7" s="62" t="s">
        <v>365</v>
      </c>
      <c r="F7" s="62" t="s">
        <v>378</v>
      </c>
      <c r="G7" s="62" t="s">
        <v>52</v>
      </c>
      <c r="H7" s="62">
        <v>6</v>
      </c>
      <c r="I7" s="10">
        <v>121000</v>
      </c>
      <c r="J7" s="16"/>
    </row>
    <row r="8" spans="1:10" s="11" customFormat="1" ht="33" customHeight="1">
      <c r="A8" s="60">
        <v>5</v>
      </c>
      <c r="B8" s="61">
        <v>42923</v>
      </c>
      <c r="C8" s="62" t="s">
        <v>338</v>
      </c>
      <c r="D8" s="62" t="s">
        <v>333</v>
      </c>
      <c r="E8" s="62" t="s">
        <v>362</v>
      </c>
      <c r="F8" s="62" t="s">
        <v>379</v>
      </c>
      <c r="G8" s="62" t="s">
        <v>52</v>
      </c>
      <c r="H8" s="62">
        <v>5</v>
      </c>
      <c r="I8" s="10">
        <v>75600</v>
      </c>
      <c r="J8" s="16"/>
    </row>
    <row r="9" spans="1:10" s="11" customFormat="1" ht="56.25" customHeight="1">
      <c r="A9" s="60">
        <v>6</v>
      </c>
      <c r="B9" s="61">
        <v>42924</v>
      </c>
      <c r="C9" s="62" t="s">
        <v>339</v>
      </c>
      <c r="D9" s="62" t="s">
        <v>31</v>
      </c>
      <c r="E9" s="62" t="s">
        <v>366</v>
      </c>
      <c r="F9" s="62" t="s">
        <v>380</v>
      </c>
      <c r="G9" s="62" t="s">
        <v>52</v>
      </c>
      <c r="H9" s="62">
        <v>7</v>
      </c>
      <c r="I9" s="10">
        <v>174000</v>
      </c>
      <c r="J9" s="16"/>
    </row>
    <row r="10" spans="1:10" s="11" customFormat="1" ht="33" customHeight="1">
      <c r="A10" s="60">
        <v>7</v>
      </c>
      <c r="B10" s="61">
        <v>42926</v>
      </c>
      <c r="C10" s="62" t="s">
        <v>340</v>
      </c>
      <c r="D10" s="62" t="s">
        <v>36</v>
      </c>
      <c r="E10" s="62" t="s">
        <v>367</v>
      </c>
      <c r="F10" s="62" t="s">
        <v>373</v>
      </c>
      <c r="G10" s="62" t="s">
        <v>52</v>
      </c>
      <c r="H10" s="62">
        <v>6</v>
      </c>
      <c r="I10" s="10">
        <v>56000</v>
      </c>
      <c r="J10" s="16"/>
    </row>
    <row r="11" spans="1:10" s="11" customFormat="1" ht="33" customHeight="1">
      <c r="A11" s="60">
        <v>8</v>
      </c>
      <c r="B11" s="61">
        <v>42927</v>
      </c>
      <c r="C11" s="62" t="s">
        <v>341</v>
      </c>
      <c r="D11" s="62" t="s">
        <v>342</v>
      </c>
      <c r="E11" s="62" t="s">
        <v>368</v>
      </c>
      <c r="F11" s="62" t="s">
        <v>381</v>
      </c>
      <c r="G11" s="62" t="s">
        <v>52</v>
      </c>
      <c r="H11" s="62">
        <v>25</v>
      </c>
      <c r="I11" s="10">
        <v>184000</v>
      </c>
      <c r="J11" s="16"/>
    </row>
    <row r="12" spans="1:10" s="11" customFormat="1" ht="33" customHeight="1">
      <c r="A12" s="60">
        <v>9</v>
      </c>
      <c r="B12" s="61">
        <v>42928</v>
      </c>
      <c r="C12" s="62" t="s">
        <v>343</v>
      </c>
      <c r="D12" s="62" t="s">
        <v>83</v>
      </c>
      <c r="E12" s="62" t="s">
        <v>95</v>
      </c>
      <c r="F12" s="62" t="s">
        <v>382</v>
      </c>
      <c r="G12" s="62" t="s">
        <v>52</v>
      </c>
      <c r="H12" s="62">
        <v>4</v>
      </c>
      <c r="I12" s="10">
        <v>52000</v>
      </c>
      <c r="J12" s="16"/>
    </row>
    <row r="13" spans="1:10" s="11" customFormat="1" ht="33" customHeight="1">
      <c r="A13" s="60">
        <v>10</v>
      </c>
      <c r="B13" s="61">
        <v>42928</v>
      </c>
      <c r="C13" s="62" t="s">
        <v>344</v>
      </c>
      <c r="D13" s="62" t="s">
        <v>88</v>
      </c>
      <c r="E13" s="62" t="s">
        <v>99</v>
      </c>
      <c r="F13" s="62" t="s">
        <v>383</v>
      </c>
      <c r="G13" s="62" t="s">
        <v>52</v>
      </c>
      <c r="H13" s="62">
        <v>4</v>
      </c>
      <c r="I13" s="10">
        <v>9500</v>
      </c>
      <c r="J13" s="16"/>
    </row>
    <row r="14" spans="1:10" s="11" customFormat="1" ht="51" customHeight="1">
      <c r="A14" s="60">
        <v>11</v>
      </c>
      <c r="B14" s="61">
        <v>42929</v>
      </c>
      <c r="C14" s="62" t="s">
        <v>345</v>
      </c>
      <c r="D14" s="62" t="s">
        <v>336</v>
      </c>
      <c r="E14" s="62" t="s">
        <v>364</v>
      </c>
      <c r="F14" s="62" t="s">
        <v>384</v>
      </c>
      <c r="G14" s="62" t="s">
        <v>52</v>
      </c>
      <c r="H14" s="62">
        <v>11</v>
      </c>
      <c r="I14" s="10">
        <v>117000</v>
      </c>
      <c r="J14" s="16"/>
    </row>
    <row r="15" spans="1:10" s="11" customFormat="1" ht="33" customHeight="1">
      <c r="A15" s="60">
        <v>12</v>
      </c>
      <c r="B15" s="61">
        <v>42929</v>
      </c>
      <c r="C15" s="62" t="s">
        <v>346</v>
      </c>
      <c r="D15" s="62" t="s">
        <v>88</v>
      </c>
      <c r="E15" s="62" t="s">
        <v>99</v>
      </c>
      <c r="F15" s="62" t="s">
        <v>385</v>
      </c>
      <c r="G15" s="62" t="s">
        <v>52</v>
      </c>
      <c r="H15" s="62">
        <v>9</v>
      </c>
      <c r="I15" s="10">
        <v>18000</v>
      </c>
      <c r="J15" s="16"/>
    </row>
    <row r="16" spans="1:10" s="11" customFormat="1" ht="33" customHeight="1">
      <c r="A16" s="60">
        <v>13</v>
      </c>
      <c r="B16" s="61">
        <v>42930</v>
      </c>
      <c r="C16" s="62" t="s">
        <v>347</v>
      </c>
      <c r="D16" s="62" t="s">
        <v>29</v>
      </c>
      <c r="E16" s="62" t="s">
        <v>369</v>
      </c>
      <c r="F16" s="62" t="s">
        <v>386</v>
      </c>
      <c r="G16" s="62" t="s">
        <v>52</v>
      </c>
      <c r="H16" s="62">
        <v>5</v>
      </c>
      <c r="I16" s="10">
        <v>56000</v>
      </c>
      <c r="J16" s="16"/>
    </row>
    <row r="17" spans="1:10" s="11" customFormat="1" ht="33" customHeight="1">
      <c r="A17" s="60">
        <v>14</v>
      </c>
      <c r="B17" s="61">
        <v>42930</v>
      </c>
      <c r="C17" s="62" t="s">
        <v>348</v>
      </c>
      <c r="D17" s="62" t="s">
        <v>88</v>
      </c>
      <c r="E17" s="62" t="s">
        <v>99</v>
      </c>
      <c r="F17" s="62" t="s">
        <v>386</v>
      </c>
      <c r="G17" s="62" t="s">
        <v>52</v>
      </c>
      <c r="H17" s="62">
        <v>5</v>
      </c>
      <c r="I17" s="10">
        <v>12000</v>
      </c>
      <c r="J17" s="16"/>
    </row>
    <row r="18" spans="1:10" s="11" customFormat="1" ht="33" customHeight="1">
      <c r="A18" s="60">
        <v>15</v>
      </c>
      <c r="B18" s="61">
        <v>42933</v>
      </c>
      <c r="C18" s="62" t="s">
        <v>349</v>
      </c>
      <c r="D18" s="62" t="s">
        <v>350</v>
      </c>
      <c r="E18" s="62" t="s">
        <v>370</v>
      </c>
      <c r="F18" s="62" t="s">
        <v>374</v>
      </c>
      <c r="G18" s="62" t="s">
        <v>52</v>
      </c>
      <c r="H18" s="62">
        <v>8</v>
      </c>
      <c r="I18" s="10">
        <v>82000</v>
      </c>
      <c r="J18" s="16"/>
    </row>
    <row r="19" spans="1:10" s="11" customFormat="1" ht="33" customHeight="1">
      <c r="A19" s="60">
        <v>16</v>
      </c>
      <c r="B19" s="61">
        <v>42934</v>
      </c>
      <c r="C19" s="62" t="s">
        <v>351</v>
      </c>
      <c r="D19" s="62" t="s">
        <v>84</v>
      </c>
      <c r="E19" s="62" t="s">
        <v>95</v>
      </c>
      <c r="F19" s="62" t="s">
        <v>387</v>
      </c>
      <c r="G19" s="62" t="s">
        <v>52</v>
      </c>
      <c r="H19" s="62">
        <v>4</v>
      </c>
      <c r="I19" s="10">
        <v>29500</v>
      </c>
      <c r="J19" s="16"/>
    </row>
    <row r="20" spans="1:10" s="11" customFormat="1" ht="33" customHeight="1">
      <c r="A20" s="60">
        <v>17</v>
      </c>
      <c r="B20" s="61">
        <v>42936</v>
      </c>
      <c r="C20" s="62" t="s">
        <v>352</v>
      </c>
      <c r="D20" s="62" t="s">
        <v>353</v>
      </c>
      <c r="E20" s="62" t="s">
        <v>365</v>
      </c>
      <c r="F20" s="62" t="s">
        <v>388</v>
      </c>
      <c r="G20" s="62" t="s">
        <v>52</v>
      </c>
      <c r="H20" s="62">
        <v>8</v>
      </c>
      <c r="I20" s="10">
        <v>144000</v>
      </c>
      <c r="J20" s="16"/>
    </row>
    <row r="21" spans="1:10" s="11" customFormat="1" ht="33" customHeight="1">
      <c r="A21" s="60">
        <v>18</v>
      </c>
      <c r="B21" s="61">
        <v>42937</v>
      </c>
      <c r="C21" s="62" t="s">
        <v>354</v>
      </c>
      <c r="D21" s="62" t="s">
        <v>355</v>
      </c>
      <c r="E21" s="62" t="s">
        <v>371</v>
      </c>
      <c r="F21" s="62" t="s">
        <v>389</v>
      </c>
      <c r="G21" s="62" t="s">
        <v>52</v>
      </c>
      <c r="H21" s="62">
        <v>7</v>
      </c>
      <c r="I21" s="10">
        <v>104000</v>
      </c>
      <c r="J21" s="16"/>
    </row>
    <row r="22" spans="1:10" s="11" customFormat="1" ht="33" customHeight="1">
      <c r="A22" s="60">
        <v>19</v>
      </c>
      <c r="B22" s="61">
        <v>42940</v>
      </c>
      <c r="C22" s="62" t="s">
        <v>356</v>
      </c>
      <c r="D22" s="62" t="s">
        <v>83</v>
      </c>
      <c r="E22" s="62" t="s">
        <v>95</v>
      </c>
      <c r="F22" s="62" t="s">
        <v>375</v>
      </c>
      <c r="G22" s="62" t="s">
        <v>52</v>
      </c>
      <c r="H22" s="62">
        <v>8</v>
      </c>
      <c r="I22" s="10">
        <v>108000</v>
      </c>
      <c r="J22" s="16"/>
    </row>
    <row r="23" spans="1:10" s="11" customFormat="1" ht="62.25" customHeight="1">
      <c r="A23" s="60">
        <v>20</v>
      </c>
      <c r="B23" s="61">
        <v>42941</v>
      </c>
      <c r="C23" s="62" t="s">
        <v>357</v>
      </c>
      <c r="D23" s="62" t="s">
        <v>358</v>
      </c>
      <c r="E23" s="62" t="s">
        <v>95</v>
      </c>
      <c r="F23" s="62" t="s">
        <v>392</v>
      </c>
      <c r="G23" s="62" t="s">
        <v>52</v>
      </c>
      <c r="H23" s="62">
        <v>4</v>
      </c>
      <c r="I23" s="10">
        <v>48000</v>
      </c>
      <c r="J23" s="16"/>
    </row>
    <row r="24" spans="1:10" s="11" customFormat="1" ht="33" customHeight="1">
      <c r="A24" s="60">
        <v>21</v>
      </c>
      <c r="B24" s="61">
        <v>42942</v>
      </c>
      <c r="C24" s="62" t="s">
        <v>359</v>
      </c>
      <c r="D24" s="62" t="s">
        <v>113</v>
      </c>
      <c r="E24" s="62" t="s">
        <v>362</v>
      </c>
      <c r="F24" s="62" t="s">
        <v>390</v>
      </c>
      <c r="G24" s="62" t="s">
        <v>52</v>
      </c>
      <c r="H24" s="62">
        <v>3</v>
      </c>
      <c r="I24" s="10">
        <v>27000</v>
      </c>
      <c r="J24" s="16"/>
    </row>
    <row r="25" spans="1:10" s="11" customFormat="1" ht="33" customHeight="1">
      <c r="A25" s="60">
        <v>22</v>
      </c>
      <c r="B25" s="61">
        <v>42943</v>
      </c>
      <c r="C25" s="62" t="s">
        <v>360</v>
      </c>
      <c r="D25" s="62" t="s">
        <v>84</v>
      </c>
      <c r="E25" s="62" t="s">
        <v>95</v>
      </c>
      <c r="F25" s="62" t="s">
        <v>391</v>
      </c>
      <c r="G25" s="62" t="s">
        <v>52</v>
      </c>
      <c r="H25" s="62">
        <v>5</v>
      </c>
      <c r="I25" s="10">
        <v>51500</v>
      </c>
      <c r="J25" s="16"/>
    </row>
    <row r="26" spans="1:10" s="11" customFormat="1" ht="33" customHeight="1">
      <c r="A26" s="60">
        <v>23</v>
      </c>
      <c r="B26" s="61">
        <v>42944</v>
      </c>
      <c r="C26" s="62" t="s">
        <v>361</v>
      </c>
      <c r="D26" s="62" t="s">
        <v>336</v>
      </c>
      <c r="E26" s="62" t="s">
        <v>364</v>
      </c>
      <c r="F26" s="62" t="s">
        <v>100</v>
      </c>
      <c r="G26" s="62" t="s">
        <v>52</v>
      </c>
      <c r="H26" s="62">
        <v>5</v>
      </c>
      <c r="I26" s="10">
        <v>55000</v>
      </c>
      <c r="J26" s="16"/>
    </row>
    <row r="27" spans="1:10" s="11" customFormat="1" ht="30" customHeight="1" thickBot="1">
      <c r="A27" s="12"/>
      <c r="B27" s="13" t="s">
        <v>11</v>
      </c>
      <c r="C27" s="13"/>
      <c r="D27" s="13"/>
      <c r="E27" s="13"/>
      <c r="F27" s="13"/>
      <c r="G27" s="14"/>
      <c r="H27" s="13"/>
      <c r="I27" s="15">
        <f>SUM(I4:I26)</f>
        <v>1783500</v>
      </c>
      <c r="J27" s="1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0"/>
  <sheetViews>
    <sheetView zoomScale="90" zoomScaleNormal="90" workbookViewId="0">
      <pane ySplit="3" topLeftCell="A4" activePane="bottomLeft" state="frozen"/>
      <selection pane="bottomLeft" activeCell="G15" sqref="G15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393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56" t="s">
        <v>0</v>
      </c>
      <c r="B3" s="57" t="s">
        <v>3</v>
      </c>
      <c r="C3" s="58" t="s">
        <v>4</v>
      </c>
      <c r="D3" s="58" t="s">
        <v>5</v>
      </c>
      <c r="E3" s="58" t="s">
        <v>10</v>
      </c>
      <c r="F3" s="58" t="s">
        <v>6</v>
      </c>
      <c r="G3" s="59" t="s">
        <v>7</v>
      </c>
      <c r="H3" s="58" t="s">
        <v>8</v>
      </c>
      <c r="I3" s="9" t="s">
        <v>9</v>
      </c>
    </row>
    <row r="4" spans="1:10" s="11" customFormat="1" ht="33" customHeight="1">
      <c r="A4" s="60">
        <v>1</v>
      </c>
      <c r="B4" s="61">
        <v>42954</v>
      </c>
      <c r="C4" s="62" t="s">
        <v>439</v>
      </c>
      <c r="D4" s="62" t="s">
        <v>394</v>
      </c>
      <c r="E4" s="62" t="s">
        <v>428</v>
      </c>
      <c r="F4" s="62" t="s">
        <v>420</v>
      </c>
      <c r="G4" s="62" t="s">
        <v>52</v>
      </c>
      <c r="H4" s="62">
        <v>8</v>
      </c>
      <c r="I4" s="10">
        <v>107800</v>
      </c>
      <c r="J4" s="16"/>
    </row>
    <row r="5" spans="1:10" s="11" customFormat="1" ht="33" customHeight="1">
      <c r="A5" s="60">
        <v>2</v>
      </c>
      <c r="B5" s="61">
        <v>42956</v>
      </c>
      <c r="C5" s="62" t="s">
        <v>395</v>
      </c>
      <c r="D5" s="62" t="s">
        <v>396</v>
      </c>
      <c r="E5" s="62" t="s">
        <v>411</v>
      </c>
      <c r="F5" s="62" t="s">
        <v>421</v>
      </c>
      <c r="G5" s="62" t="s">
        <v>52</v>
      </c>
      <c r="H5" s="62">
        <v>4</v>
      </c>
      <c r="I5" s="10">
        <v>36000</v>
      </c>
      <c r="J5" s="16"/>
    </row>
    <row r="6" spans="1:10" s="11" customFormat="1" ht="57.75" customHeight="1">
      <c r="A6" s="60">
        <v>3</v>
      </c>
      <c r="B6" s="61">
        <v>42958</v>
      </c>
      <c r="C6" s="62" t="s">
        <v>429</v>
      </c>
      <c r="D6" s="62" t="s">
        <v>397</v>
      </c>
      <c r="E6" s="62" t="s">
        <v>412</v>
      </c>
      <c r="F6" s="62" t="s">
        <v>430</v>
      </c>
      <c r="G6" s="62" t="s">
        <v>52</v>
      </c>
      <c r="H6" s="62">
        <v>6</v>
      </c>
      <c r="I6" s="10">
        <v>63000</v>
      </c>
      <c r="J6" s="16"/>
    </row>
    <row r="7" spans="1:10" s="11" customFormat="1" ht="35.25" customHeight="1">
      <c r="A7" s="60">
        <v>4</v>
      </c>
      <c r="B7" s="61">
        <v>42961</v>
      </c>
      <c r="C7" s="62" t="s">
        <v>398</v>
      </c>
      <c r="D7" s="62" t="s">
        <v>399</v>
      </c>
      <c r="E7" s="62" t="s">
        <v>411</v>
      </c>
      <c r="F7" s="62" t="s">
        <v>422</v>
      </c>
      <c r="G7" s="62" t="s">
        <v>52</v>
      </c>
      <c r="H7" s="62">
        <v>11</v>
      </c>
      <c r="I7" s="10">
        <v>102500</v>
      </c>
      <c r="J7" s="16"/>
    </row>
    <row r="8" spans="1:10" s="11" customFormat="1" ht="33" customHeight="1">
      <c r="A8" s="60">
        <v>5</v>
      </c>
      <c r="B8" s="61">
        <v>42963</v>
      </c>
      <c r="C8" s="62" t="s">
        <v>431</v>
      </c>
      <c r="D8" s="62" t="s">
        <v>396</v>
      </c>
      <c r="E8" s="62" t="s">
        <v>411</v>
      </c>
      <c r="F8" s="62" t="s">
        <v>432</v>
      </c>
      <c r="G8" s="62" t="s">
        <v>52</v>
      </c>
      <c r="H8" s="62">
        <v>4</v>
      </c>
      <c r="I8" s="10">
        <v>40000</v>
      </c>
      <c r="J8" s="16"/>
    </row>
    <row r="9" spans="1:10" s="11" customFormat="1" ht="65.25" customHeight="1">
      <c r="A9" s="60">
        <v>6</v>
      </c>
      <c r="B9" s="61">
        <v>42963</v>
      </c>
      <c r="C9" s="63" t="s">
        <v>440</v>
      </c>
      <c r="D9" s="62" t="s">
        <v>400</v>
      </c>
      <c r="E9" s="62" t="s">
        <v>413</v>
      </c>
      <c r="F9" s="62" t="s">
        <v>433</v>
      </c>
      <c r="G9" s="62" t="s">
        <v>52</v>
      </c>
      <c r="H9" s="62">
        <v>7</v>
      </c>
      <c r="I9" s="10">
        <v>72000</v>
      </c>
      <c r="J9" s="16"/>
    </row>
    <row r="10" spans="1:10" s="11" customFormat="1" ht="33" customHeight="1">
      <c r="A10" s="60">
        <v>7</v>
      </c>
      <c r="B10" s="61">
        <v>42965</v>
      </c>
      <c r="C10" s="62" t="s">
        <v>401</v>
      </c>
      <c r="D10" s="62" t="s">
        <v>402</v>
      </c>
      <c r="E10" s="62" t="s">
        <v>414</v>
      </c>
      <c r="F10" s="62" t="s">
        <v>423</v>
      </c>
      <c r="G10" s="62" t="s">
        <v>52</v>
      </c>
      <c r="H10" s="62">
        <v>3</v>
      </c>
      <c r="I10" s="10">
        <v>24000</v>
      </c>
      <c r="J10" s="16"/>
    </row>
    <row r="11" spans="1:10" s="11" customFormat="1" ht="33" customHeight="1">
      <c r="A11" s="60">
        <v>8</v>
      </c>
      <c r="B11" s="61">
        <v>42968</v>
      </c>
      <c r="C11" s="62" t="s">
        <v>438</v>
      </c>
      <c r="D11" s="62" t="s">
        <v>399</v>
      </c>
      <c r="E11" s="62" t="s">
        <v>411</v>
      </c>
      <c r="F11" s="62" t="s">
        <v>420</v>
      </c>
      <c r="G11" s="62" t="s">
        <v>52</v>
      </c>
      <c r="H11" s="62">
        <v>8</v>
      </c>
      <c r="I11" s="10">
        <v>68500</v>
      </c>
      <c r="J11" s="16"/>
    </row>
    <row r="12" spans="1:10" s="11" customFormat="1" ht="33" customHeight="1">
      <c r="A12" s="60">
        <v>9</v>
      </c>
      <c r="B12" s="61">
        <v>42969</v>
      </c>
      <c r="C12" s="62" t="s">
        <v>403</v>
      </c>
      <c r="D12" s="62" t="s">
        <v>402</v>
      </c>
      <c r="E12" s="62" t="s">
        <v>414</v>
      </c>
      <c r="F12" s="62" t="s">
        <v>424</v>
      </c>
      <c r="G12" s="62" t="s">
        <v>52</v>
      </c>
      <c r="H12" s="62">
        <v>4</v>
      </c>
      <c r="I12" s="10">
        <v>48000</v>
      </c>
      <c r="J12" s="16"/>
    </row>
    <row r="13" spans="1:10" s="11" customFormat="1" ht="33" customHeight="1">
      <c r="A13" s="60">
        <v>10</v>
      </c>
      <c r="B13" s="61">
        <v>42970</v>
      </c>
      <c r="C13" s="62" t="s">
        <v>436</v>
      </c>
      <c r="D13" s="62" t="s">
        <v>404</v>
      </c>
      <c r="E13" s="62" t="s">
        <v>415</v>
      </c>
      <c r="F13" s="62" t="s">
        <v>435</v>
      </c>
      <c r="G13" s="62" t="s">
        <v>52</v>
      </c>
      <c r="H13" s="62">
        <v>3</v>
      </c>
      <c r="I13" s="10">
        <v>22800</v>
      </c>
      <c r="J13" s="16"/>
    </row>
    <row r="14" spans="1:10" s="11" customFormat="1" ht="33" customHeight="1">
      <c r="A14" s="60">
        <v>11</v>
      </c>
      <c r="B14" s="61">
        <v>42971</v>
      </c>
      <c r="C14" s="62" t="s">
        <v>401</v>
      </c>
      <c r="D14" s="62" t="s">
        <v>405</v>
      </c>
      <c r="E14" s="62" t="s">
        <v>416</v>
      </c>
      <c r="F14" s="62" t="s">
        <v>425</v>
      </c>
      <c r="G14" s="62" t="s">
        <v>52</v>
      </c>
      <c r="H14" s="62">
        <v>5</v>
      </c>
      <c r="I14" s="10">
        <v>65000</v>
      </c>
      <c r="J14" s="16"/>
    </row>
    <row r="15" spans="1:10" s="11" customFormat="1" ht="33" customHeight="1">
      <c r="A15" s="60">
        <v>12</v>
      </c>
      <c r="B15" s="61">
        <v>42972</v>
      </c>
      <c r="C15" s="62" t="s">
        <v>437</v>
      </c>
      <c r="D15" s="62" t="s">
        <v>512</v>
      </c>
      <c r="E15" s="62" t="s">
        <v>417</v>
      </c>
      <c r="F15" s="62" t="s">
        <v>434</v>
      </c>
      <c r="G15" s="62" t="s">
        <v>52</v>
      </c>
      <c r="H15" s="62">
        <v>8</v>
      </c>
      <c r="I15" s="10">
        <v>64000</v>
      </c>
      <c r="J15" s="16"/>
    </row>
    <row r="16" spans="1:10" s="11" customFormat="1" ht="33" customHeight="1">
      <c r="A16" s="60">
        <v>13</v>
      </c>
      <c r="B16" s="61">
        <v>42975</v>
      </c>
      <c r="C16" s="62" t="s">
        <v>406</v>
      </c>
      <c r="D16" s="62" t="s">
        <v>407</v>
      </c>
      <c r="E16" s="62" t="s">
        <v>418</v>
      </c>
      <c r="F16" s="62" t="s">
        <v>426</v>
      </c>
      <c r="G16" s="62" t="s">
        <v>52</v>
      </c>
      <c r="H16" s="62">
        <v>6</v>
      </c>
      <c r="I16" s="10">
        <v>89100</v>
      </c>
      <c r="J16" s="16"/>
    </row>
    <row r="17" spans="1:10" s="11" customFormat="1" ht="33" customHeight="1">
      <c r="A17" s="60">
        <v>14</v>
      </c>
      <c r="B17" s="61">
        <v>42977</v>
      </c>
      <c r="C17" s="62" t="s">
        <v>408</v>
      </c>
      <c r="D17" s="62" t="s">
        <v>407</v>
      </c>
      <c r="E17" s="62" t="s">
        <v>418</v>
      </c>
      <c r="F17" s="62" t="s">
        <v>427</v>
      </c>
      <c r="G17" s="62" t="s">
        <v>52</v>
      </c>
      <c r="H17" s="62">
        <v>4</v>
      </c>
      <c r="I17" s="10">
        <v>39600</v>
      </c>
      <c r="J17" s="16"/>
    </row>
    <row r="18" spans="1:10" s="11" customFormat="1" ht="33" customHeight="1">
      <c r="A18" s="60">
        <v>15</v>
      </c>
      <c r="B18" s="61">
        <v>42977</v>
      </c>
      <c r="C18" s="62" t="s">
        <v>408</v>
      </c>
      <c r="D18" s="62" t="s">
        <v>409</v>
      </c>
      <c r="E18" s="62" t="s">
        <v>419</v>
      </c>
      <c r="F18" s="62" t="s">
        <v>427</v>
      </c>
      <c r="G18" s="62" t="s">
        <v>52</v>
      </c>
      <c r="H18" s="62">
        <v>4</v>
      </c>
      <c r="I18" s="10">
        <v>10000</v>
      </c>
      <c r="J18" s="16"/>
    </row>
    <row r="19" spans="1:10" s="11" customFormat="1" ht="33" customHeight="1">
      <c r="A19" s="60">
        <v>16</v>
      </c>
      <c r="B19" s="61">
        <v>42978</v>
      </c>
      <c r="C19" s="62" t="s">
        <v>410</v>
      </c>
      <c r="D19" s="62" t="s">
        <v>402</v>
      </c>
      <c r="E19" s="62" t="s">
        <v>414</v>
      </c>
      <c r="F19" s="62" t="s">
        <v>499</v>
      </c>
      <c r="G19" s="62" t="s">
        <v>52</v>
      </c>
      <c r="H19" s="62">
        <v>3</v>
      </c>
      <c r="I19" s="10">
        <v>27000</v>
      </c>
      <c r="J19" s="16"/>
    </row>
    <row r="20" spans="1:10" s="11" customFormat="1" ht="30" customHeight="1" thickBot="1">
      <c r="A20" s="12"/>
      <c r="B20" s="13" t="s">
        <v>11</v>
      </c>
      <c r="C20" s="13"/>
      <c r="D20" s="13"/>
      <c r="E20" s="13"/>
      <c r="F20" s="13"/>
      <c r="G20" s="14"/>
      <c r="H20" s="13"/>
      <c r="I20" s="15">
        <f>SUM(I4:I19)</f>
        <v>879300</v>
      </c>
      <c r="J20" s="1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441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56" t="s">
        <v>0</v>
      </c>
      <c r="B3" s="57" t="s">
        <v>3</v>
      </c>
      <c r="C3" s="58" t="s">
        <v>4</v>
      </c>
      <c r="D3" s="58" t="s">
        <v>5</v>
      </c>
      <c r="E3" s="58" t="s">
        <v>10</v>
      </c>
      <c r="F3" s="58" t="s">
        <v>6</v>
      </c>
      <c r="G3" s="59" t="s">
        <v>7</v>
      </c>
      <c r="H3" s="58" t="s">
        <v>8</v>
      </c>
      <c r="I3" s="9" t="s">
        <v>9</v>
      </c>
    </row>
    <row r="4" spans="1:10" s="11" customFormat="1" ht="33" customHeight="1">
      <c r="A4" s="60">
        <v>1</v>
      </c>
      <c r="B4" s="61">
        <v>42979</v>
      </c>
      <c r="C4" s="62" t="s">
        <v>442</v>
      </c>
      <c r="D4" s="62" t="s">
        <v>443</v>
      </c>
      <c r="E4" s="62" t="s">
        <v>486</v>
      </c>
      <c r="F4" s="62" t="s">
        <v>450</v>
      </c>
      <c r="G4" s="62" t="s">
        <v>451</v>
      </c>
      <c r="H4" s="62">
        <v>7</v>
      </c>
      <c r="I4" s="10">
        <v>72000</v>
      </c>
      <c r="J4" s="16"/>
    </row>
    <row r="5" spans="1:10" s="11" customFormat="1" ht="33" customHeight="1">
      <c r="A5" s="60">
        <v>2</v>
      </c>
      <c r="B5" s="61">
        <v>42982</v>
      </c>
      <c r="C5" s="62" t="s">
        <v>444</v>
      </c>
      <c r="D5" s="62" t="s">
        <v>445</v>
      </c>
      <c r="E5" s="62" t="s">
        <v>487</v>
      </c>
      <c r="F5" s="62" t="s">
        <v>452</v>
      </c>
      <c r="G5" s="62" t="s">
        <v>451</v>
      </c>
      <c r="H5" s="62">
        <v>7</v>
      </c>
      <c r="I5" s="10">
        <v>84000</v>
      </c>
      <c r="J5" s="16"/>
    </row>
    <row r="6" spans="1:10" s="11" customFormat="1" ht="33" customHeight="1">
      <c r="A6" s="60">
        <v>3</v>
      </c>
      <c r="B6" s="61">
        <v>42983</v>
      </c>
      <c r="C6" s="62" t="s">
        <v>446</v>
      </c>
      <c r="D6" s="62" t="s">
        <v>447</v>
      </c>
      <c r="E6" s="62" t="s">
        <v>488</v>
      </c>
      <c r="F6" s="62" t="s">
        <v>508</v>
      </c>
      <c r="G6" s="62" t="s">
        <v>451</v>
      </c>
      <c r="H6" s="62">
        <v>7</v>
      </c>
      <c r="I6" s="10">
        <v>75000</v>
      </c>
      <c r="J6" s="16"/>
    </row>
    <row r="7" spans="1:10" s="11" customFormat="1" ht="33" customHeight="1">
      <c r="A7" s="60">
        <v>4</v>
      </c>
      <c r="B7" s="61">
        <v>42983</v>
      </c>
      <c r="C7" s="62" t="s">
        <v>448</v>
      </c>
      <c r="D7" s="62" t="s">
        <v>449</v>
      </c>
      <c r="E7" s="62" t="s">
        <v>489</v>
      </c>
      <c r="F7" s="62" t="s">
        <v>508</v>
      </c>
      <c r="G7" s="62" t="s">
        <v>451</v>
      </c>
      <c r="H7" s="62">
        <v>7</v>
      </c>
      <c r="I7" s="10">
        <v>19500</v>
      </c>
      <c r="J7" s="16"/>
    </row>
    <row r="8" spans="1:10" s="11" customFormat="1" ht="33" customHeight="1">
      <c r="A8" s="60">
        <v>5</v>
      </c>
      <c r="B8" s="61">
        <v>42984</v>
      </c>
      <c r="C8" s="62" t="s">
        <v>459</v>
      </c>
      <c r="D8" s="62" t="s">
        <v>460</v>
      </c>
      <c r="E8" s="62" t="s">
        <v>490</v>
      </c>
      <c r="F8" s="62" t="s">
        <v>500</v>
      </c>
      <c r="G8" s="62" t="s">
        <v>451</v>
      </c>
      <c r="H8" s="62">
        <v>5</v>
      </c>
      <c r="I8" s="10">
        <v>78500</v>
      </c>
      <c r="J8" s="16"/>
    </row>
    <row r="9" spans="1:10" s="11" customFormat="1" ht="33" customHeight="1">
      <c r="A9" s="60">
        <v>6</v>
      </c>
      <c r="B9" s="61">
        <v>42985</v>
      </c>
      <c r="C9" s="62" t="s">
        <v>461</v>
      </c>
      <c r="D9" s="62" t="s">
        <v>462</v>
      </c>
      <c r="E9" s="62" t="s">
        <v>488</v>
      </c>
      <c r="F9" s="62" t="s">
        <v>453</v>
      </c>
      <c r="G9" s="62" t="s">
        <v>451</v>
      </c>
      <c r="H9" s="62">
        <v>11</v>
      </c>
      <c r="I9" s="10">
        <v>121000</v>
      </c>
      <c r="J9" s="16"/>
    </row>
    <row r="10" spans="1:10" s="11" customFormat="1" ht="36" customHeight="1">
      <c r="A10" s="60">
        <v>7</v>
      </c>
      <c r="B10" s="61">
        <v>42986</v>
      </c>
      <c r="C10" s="62" t="s">
        <v>463</v>
      </c>
      <c r="D10" s="62" t="s">
        <v>464</v>
      </c>
      <c r="E10" s="62" t="s">
        <v>491</v>
      </c>
      <c r="F10" s="62" t="s">
        <v>507</v>
      </c>
      <c r="G10" s="62" t="s">
        <v>451</v>
      </c>
      <c r="H10" s="62">
        <v>4</v>
      </c>
      <c r="I10" s="10">
        <v>99000</v>
      </c>
      <c r="J10" s="16"/>
    </row>
    <row r="11" spans="1:10" s="11" customFormat="1" ht="33" customHeight="1">
      <c r="A11" s="60">
        <v>8</v>
      </c>
      <c r="B11" s="61">
        <v>42989</v>
      </c>
      <c r="C11" s="62" t="s">
        <v>465</v>
      </c>
      <c r="D11" s="62" t="s">
        <v>447</v>
      </c>
      <c r="E11" s="62" t="s">
        <v>488</v>
      </c>
      <c r="F11" s="62" t="s">
        <v>454</v>
      </c>
      <c r="G11" s="62" t="s">
        <v>451</v>
      </c>
      <c r="H11" s="62">
        <v>6</v>
      </c>
      <c r="I11" s="10">
        <v>144000</v>
      </c>
      <c r="J11" s="16"/>
    </row>
    <row r="12" spans="1:10" s="11" customFormat="1" ht="36" customHeight="1">
      <c r="A12" s="60">
        <v>9</v>
      </c>
      <c r="B12" s="61">
        <v>42990</v>
      </c>
      <c r="C12" s="62" t="s">
        <v>466</v>
      </c>
      <c r="D12" s="62" t="s">
        <v>443</v>
      </c>
      <c r="E12" s="62" t="s">
        <v>486</v>
      </c>
      <c r="F12" s="62" t="s">
        <v>501</v>
      </c>
      <c r="G12" s="62" t="s">
        <v>451</v>
      </c>
      <c r="H12" s="62">
        <v>5</v>
      </c>
      <c r="I12" s="10">
        <v>45000</v>
      </c>
      <c r="J12" s="16"/>
    </row>
    <row r="13" spans="1:10" s="11" customFormat="1" ht="33" customHeight="1">
      <c r="A13" s="60">
        <v>10</v>
      </c>
      <c r="B13" s="61">
        <v>42991</v>
      </c>
      <c r="C13" s="62" t="s">
        <v>467</v>
      </c>
      <c r="D13" s="62" t="s">
        <v>445</v>
      </c>
      <c r="E13" s="62" t="s">
        <v>487</v>
      </c>
      <c r="F13" s="62" t="s">
        <v>455</v>
      </c>
      <c r="G13" s="62" t="s">
        <v>451</v>
      </c>
      <c r="H13" s="62">
        <v>10</v>
      </c>
      <c r="I13" s="10">
        <v>99000</v>
      </c>
      <c r="J13" s="16"/>
    </row>
    <row r="14" spans="1:10" s="11" customFormat="1" ht="33" customHeight="1">
      <c r="A14" s="60">
        <v>11</v>
      </c>
      <c r="B14" s="61">
        <v>42992</v>
      </c>
      <c r="C14" s="62" t="s">
        <v>468</v>
      </c>
      <c r="D14" s="62" t="s">
        <v>469</v>
      </c>
      <c r="E14" s="62" t="s">
        <v>492</v>
      </c>
      <c r="F14" s="62" t="s">
        <v>509</v>
      </c>
      <c r="G14" s="62" t="s">
        <v>451</v>
      </c>
      <c r="H14" s="62">
        <v>4</v>
      </c>
      <c r="I14" s="10">
        <v>52250</v>
      </c>
      <c r="J14" s="16"/>
    </row>
    <row r="15" spans="1:10" s="11" customFormat="1" ht="33" customHeight="1">
      <c r="A15" s="60">
        <v>12</v>
      </c>
      <c r="B15" s="61">
        <v>42996</v>
      </c>
      <c r="C15" s="62" t="s">
        <v>470</v>
      </c>
      <c r="D15" s="62" t="s">
        <v>471</v>
      </c>
      <c r="E15" s="62" t="s">
        <v>493</v>
      </c>
      <c r="F15" s="62" t="s">
        <v>502</v>
      </c>
      <c r="G15" s="62" t="s">
        <v>451</v>
      </c>
      <c r="H15" s="62">
        <v>8</v>
      </c>
      <c r="I15" s="10">
        <v>73400</v>
      </c>
      <c r="J15" s="16"/>
    </row>
    <row r="16" spans="1:10" s="11" customFormat="1" ht="49.5" customHeight="1">
      <c r="A16" s="60">
        <v>13</v>
      </c>
      <c r="B16" s="61">
        <v>42997</v>
      </c>
      <c r="C16" s="62" t="s">
        <v>472</v>
      </c>
      <c r="D16" s="62" t="s">
        <v>473</v>
      </c>
      <c r="E16" s="62" t="s">
        <v>494</v>
      </c>
      <c r="F16" s="62" t="s">
        <v>511</v>
      </c>
      <c r="G16" s="62" t="s">
        <v>451</v>
      </c>
      <c r="H16" s="62">
        <v>12</v>
      </c>
      <c r="I16" s="10">
        <v>240000</v>
      </c>
      <c r="J16" s="16"/>
    </row>
    <row r="17" spans="1:10" s="11" customFormat="1" ht="33" customHeight="1">
      <c r="A17" s="60">
        <v>14</v>
      </c>
      <c r="B17" s="61">
        <v>42998</v>
      </c>
      <c r="C17" s="62" t="s">
        <v>474</v>
      </c>
      <c r="D17" s="62" t="s">
        <v>449</v>
      </c>
      <c r="E17" s="62" t="s">
        <v>489</v>
      </c>
      <c r="F17" s="62" t="s">
        <v>456</v>
      </c>
      <c r="G17" s="62" t="s">
        <v>451</v>
      </c>
      <c r="H17" s="62">
        <v>9</v>
      </c>
      <c r="I17" s="10">
        <v>22000</v>
      </c>
      <c r="J17" s="16"/>
    </row>
    <row r="18" spans="1:10" s="11" customFormat="1" ht="49.5" customHeight="1">
      <c r="A18" s="60">
        <v>15</v>
      </c>
      <c r="B18" s="61">
        <v>42999</v>
      </c>
      <c r="C18" s="62" t="s">
        <v>475</v>
      </c>
      <c r="D18" s="62" t="s">
        <v>476</v>
      </c>
      <c r="E18" s="62" t="s">
        <v>495</v>
      </c>
      <c r="F18" s="62" t="s">
        <v>510</v>
      </c>
      <c r="G18" s="62" t="s">
        <v>451</v>
      </c>
      <c r="H18" s="62">
        <v>9</v>
      </c>
      <c r="I18" s="10">
        <v>145000</v>
      </c>
      <c r="J18" s="16"/>
    </row>
    <row r="19" spans="1:10" s="11" customFormat="1" ht="33" customHeight="1">
      <c r="A19" s="60">
        <v>16</v>
      </c>
      <c r="B19" s="61">
        <v>42999</v>
      </c>
      <c r="C19" s="62" t="s">
        <v>477</v>
      </c>
      <c r="D19" s="62" t="s">
        <v>449</v>
      </c>
      <c r="E19" s="62" t="s">
        <v>489</v>
      </c>
      <c r="F19" s="62" t="s">
        <v>457</v>
      </c>
      <c r="G19" s="62" t="s">
        <v>451</v>
      </c>
      <c r="H19" s="62">
        <v>4</v>
      </c>
      <c r="I19" s="10">
        <v>8000</v>
      </c>
      <c r="J19" s="16"/>
    </row>
    <row r="20" spans="1:10" s="11" customFormat="1" ht="36" customHeight="1">
      <c r="A20" s="60">
        <v>17</v>
      </c>
      <c r="B20" s="61">
        <v>43003</v>
      </c>
      <c r="C20" s="62" t="s">
        <v>478</v>
      </c>
      <c r="D20" s="62" t="s">
        <v>462</v>
      </c>
      <c r="E20" s="62" t="s">
        <v>488</v>
      </c>
      <c r="F20" s="62" t="s">
        <v>503</v>
      </c>
      <c r="G20" s="62" t="s">
        <v>451</v>
      </c>
      <c r="H20" s="62">
        <v>11</v>
      </c>
      <c r="I20" s="10">
        <v>81000</v>
      </c>
      <c r="J20" s="16"/>
    </row>
    <row r="21" spans="1:10" s="11" customFormat="1" ht="33" customHeight="1">
      <c r="A21" s="60">
        <v>18</v>
      </c>
      <c r="B21" s="61">
        <v>43004</v>
      </c>
      <c r="C21" s="62" t="s">
        <v>479</v>
      </c>
      <c r="D21" s="62" t="s">
        <v>480</v>
      </c>
      <c r="E21" s="62" t="s">
        <v>496</v>
      </c>
      <c r="F21" s="62" t="s">
        <v>504</v>
      </c>
      <c r="G21" s="62" t="s">
        <v>451</v>
      </c>
      <c r="H21" s="62">
        <v>2</v>
      </c>
      <c r="I21" s="10">
        <v>28000</v>
      </c>
      <c r="J21" s="16"/>
    </row>
    <row r="22" spans="1:10" s="11" customFormat="1" ht="36" customHeight="1">
      <c r="A22" s="60">
        <v>19</v>
      </c>
      <c r="B22" s="61">
        <v>43005</v>
      </c>
      <c r="C22" s="62" t="s">
        <v>481</v>
      </c>
      <c r="D22" s="62" t="s">
        <v>445</v>
      </c>
      <c r="E22" s="62" t="s">
        <v>487</v>
      </c>
      <c r="F22" s="62" t="s">
        <v>505</v>
      </c>
      <c r="G22" s="62" t="s">
        <v>451</v>
      </c>
      <c r="H22" s="62">
        <v>6</v>
      </c>
      <c r="I22" s="10">
        <v>60000</v>
      </c>
      <c r="J22" s="16"/>
    </row>
    <row r="23" spans="1:10" s="11" customFormat="1" ht="33" customHeight="1">
      <c r="A23" s="60">
        <v>20</v>
      </c>
      <c r="B23" s="61">
        <v>43006</v>
      </c>
      <c r="C23" s="62" t="s">
        <v>482</v>
      </c>
      <c r="D23" s="62" t="s">
        <v>512</v>
      </c>
      <c r="E23" s="62" t="s">
        <v>497</v>
      </c>
      <c r="F23" s="62" t="s">
        <v>458</v>
      </c>
      <c r="G23" s="62" t="s">
        <v>451</v>
      </c>
      <c r="H23" s="62">
        <v>15</v>
      </c>
      <c r="I23" s="10">
        <v>120000</v>
      </c>
      <c r="J23" s="16"/>
    </row>
    <row r="24" spans="1:10" s="11" customFormat="1" ht="36" customHeight="1">
      <c r="A24" s="60">
        <v>21</v>
      </c>
      <c r="B24" s="61">
        <v>43007</v>
      </c>
      <c r="C24" s="62" t="s">
        <v>483</v>
      </c>
      <c r="D24" s="62" t="s">
        <v>484</v>
      </c>
      <c r="E24" s="62" t="s">
        <v>498</v>
      </c>
      <c r="F24" s="62" t="s">
        <v>506</v>
      </c>
      <c r="G24" s="62" t="s">
        <v>451</v>
      </c>
      <c r="H24" s="62">
        <v>6</v>
      </c>
      <c r="I24" s="10">
        <v>69000</v>
      </c>
      <c r="J24" s="16"/>
    </row>
    <row r="25" spans="1:10" s="11" customFormat="1" ht="36" customHeight="1">
      <c r="A25" s="60">
        <v>22</v>
      </c>
      <c r="B25" s="61">
        <v>43007</v>
      </c>
      <c r="C25" s="62" t="s">
        <v>485</v>
      </c>
      <c r="D25" s="62" t="s">
        <v>449</v>
      </c>
      <c r="E25" s="62" t="s">
        <v>489</v>
      </c>
      <c r="F25" s="62" t="s">
        <v>506</v>
      </c>
      <c r="G25" s="62" t="s">
        <v>451</v>
      </c>
      <c r="H25" s="62">
        <v>6</v>
      </c>
      <c r="I25" s="10">
        <v>9000</v>
      </c>
      <c r="J25" s="16"/>
    </row>
    <row r="26" spans="1:10" s="11" customFormat="1" ht="30" customHeight="1" thickBot="1">
      <c r="A26" s="12"/>
      <c r="B26" s="13" t="s">
        <v>11</v>
      </c>
      <c r="C26" s="13"/>
      <c r="D26" s="13"/>
      <c r="E26" s="13"/>
      <c r="F26" s="13"/>
      <c r="G26" s="14"/>
      <c r="H26" s="13"/>
      <c r="I26" s="15">
        <f>SUM(I4:I25)</f>
        <v>1744650</v>
      </c>
      <c r="J26" s="1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7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552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56" t="s">
        <v>0</v>
      </c>
      <c r="B3" s="57" t="s">
        <v>3</v>
      </c>
      <c r="C3" s="58" t="s">
        <v>4</v>
      </c>
      <c r="D3" s="58" t="s">
        <v>5</v>
      </c>
      <c r="E3" s="58" t="s">
        <v>10</v>
      </c>
      <c r="F3" s="58" t="s">
        <v>6</v>
      </c>
      <c r="G3" s="59" t="s">
        <v>7</v>
      </c>
      <c r="H3" s="58" t="s">
        <v>8</v>
      </c>
      <c r="I3" s="9" t="s">
        <v>9</v>
      </c>
    </row>
    <row r="4" spans="1:10" s="11" customFormat="1" ht="33" customHeight="1">
      <c r="A4" s="60">
        <v>1</v>
      </c>
      <c r="B4" s="61">
        <v>43018</v>
      </c>
      <c r="C4" s="62" t="s">
        <v>513</v>
      </c>
      <c r="D4" s="62" t="s">
        <v>404</v>
      </c>
      <c r="E4" s="62" t="s">
        <v>514</v>
      </c>
      <c r="F4" s="62" t="s">
        <v>539</v>
      </c>
      <c r="G4" s="62" t="s">
        <v>226</v>
      </c>
      <c r="H4" s="62">
        <v>8</v>
      </c>
      <c r="I4" s="10">
        <v>84300</v>
      </c>
      <c r="J4" s="16"/>
    </row>
    <row r="5" spans="1:10" s="11" customFormat="1" ht="39.950000000000003" customHeight="1">
      <c r="A5" s="60">
        <v>2</v>
      </c>
      <c r="B5" s="61">
        <v>43019</v>
      </c>
      <c r="C5" s="62" t="s">
        <v>515</v>
      </c>
      <c r="D5" s="62" t="s">
        <v>394</v>
      </c>
      <c r="E5" s="62" t="s">
        <v>516</v>
      </c>
      <c r="F5" s="62" t="s">
        <v>589</v>
      </c>
      <c r="G5" s="62" t="s">
        <v>226</v>
      </c>
      <c r="H5" s="62">
        <v>5</v>
      </c>
      <c r="I5" s="10">
        <v>78100</v>
      </c>
      <c r="J5" s="16"/>
    </row>
    <row r="6" spans="1:10" s="11" customFormat="1" ht="39.950000000000003" customHeight="1">
      <c r="A6" s="60">
        <v>3</v>
      </c>
      <c r="B6" s="61">
        <v>43024</v>
      </c>
      <c r="C6" s="62" t="s">
        <v>517</v>
      </c>
      <c r="D6" s="62" t="s">
        <v>518</v>
      </c>
      <c r="E6" s="62" t="s">
        <v>519</v>
      </c>
      <c r="F6" s="62" t="s">
        <v>540</v>
      </c>
      <c r="G6" s="62" t="s">
        <v>226</v>
      </c>
      <c r="H6" s="62">
        <v>9</v>
      </c>
      <c r="I6" s="10">
        <v>97000</v>
      </c>
      <c r="J6" s="16"/>
    </row>
    <row r="7" spans="1:10" s="11" customFormat="1" ht="63" customHeight="1">
      <c r="A7" s="60">
        <v>4</v>
      </c>
      <c r="B7" s="61">
        <v>43025</v>
      </c>
      <c r="C7" s="62" t="s">
        <v>520</v>
      </c>
      <c r="D7" s="62" t="s">
        <v>200</v>
      </c>
      <c r="E7" s="62" t="s">
        <v>521</v>
      </c>
      <c r="F7" s="62" t="s">
        <v>541</v>
      </c>
      <c r="G7" s="62" t="s">
        <v>226</v>
      </c>
      <c r="H7" s="62">
        <v>6</v>
      </c>
      <c r="I7" s="10">
        <v>112700</v>
      </c>
      <c r="J7" s="16"/>
    </row>
    <row r="8" spans="1:10" s="11" customFormat="1" ht="33" customHeight="1">
      <c r="A8" s="60">
        <v>5</v>
      </c>
      <c r="B8" s="61">
        <v>43026</v>
      </c>
      <c r="C8" s="62" t="s">
        <v>522</v>
      </c>
      <c r="D8" s="62" t="s">
        <v>523</v>
      </c>
      <c r="E8" s="62" t="s">
        <v>524</v>
      </c>
      <c r="F8" s="62" t="s">
        <v>542</v>
      </c>
      <c r="G8" s="62" t="s">
        <v>226</v>
      </c>
      <c r="H8" s="62">
        <v>3</v>
      </c>
      <c r="I8" s="10">
        <v>46000</v>
      </c>
      <c r="J8" s="16"/>
    </row>
    <row r="9" spans="1:10" s="11" customFormat="1" ht="33" customHeight="1">
      <c r="A9" s="60">
        <v>6</v>
      </c>
      <c r="B9" s="61">
        <v>43027</v>
      </c>
      <c r="C9" s="62" t="s">
        <v>431</v>
      </c>
      <c r="D9" s="62" t="s">
        <v>525</v>
      </c>
      <c r="E9" s="62" t="s">
        <v>526</v>
      </c>
      <c r="F9" s="62" t="s">
        <v>548</v>
      </c>
      <c r="G9" s="62" t="s">
        <v>226</v>
      </c>
      <c r="H9" s="62">
        <v>8</v>
      </c>
      <c r="I9" s="10">
        <v>154000</v>
      </c>
      <c r="J9" s="16"/>
    </row>
    <row r="10" spans="1:10" s="11" customFormat="1" ht="40.5" customHeight="1">
      <c r="A10" s="60">
        <v>7</v>
      </c>
      <c r="B10" s="61">
        <v>43028</v>
      </c>
      <c r="C10" s="62" t="s">
        <v>527</v>
      </c>
      <c r="D10" s="62" t="s">
        <v>528</v>
      </c>
      <c r="E10" s="62" t="s">
        <v>217</v>
      </c>
      <c r="F10" s="62" t="s">
        <v>543</v>
      </c>
      <c r="G10" s="62" t="s">
        <v>226</v>
      </c>
      <c r="H10" s="62">
        <v>4</v>
      </c>
      <c r="I10" s="10">
        <v>36000</v>
      </c>
      <c r="J10" s="16"/>
    </row>
    <row r="11" spans="1:10" s="11" customFormat="1" ht="33" customHeight="1">
      <c r="A11" s="60">
        <v>8</v>
      </c>
      <c r="B11" s="61">
        <v>43031</v>
      </c>
      <c r="C11" s="62" t="s">
        <v>529</v>
      </c>
      <c r="D11" s="62" t="s">
        <v>530</v>
      </c>
      <c r="E11" s="62" t="s">
        <v>531</v>
      </c>
      <c r="F11" s="62" t="s">
        <v>549</v>
      </c>
      <c r="G11" s="62" t="s">
        <v>226</v>
      </c>
      <c r="H11" s="62">
        <v>8</v>
      </c>
      <c r="I11" s="10">
        <v>56000</v>
      </c>
      <c r="J11" s="16"/>
    </row>
    <row r="12" spans="1:10" s="11" customFormat="1" ht="36" customHeight="1">
      <c r="A12" s="60">
        <v>9</v>
      </c>
      <c r="B12" s="61">
        <v>43033</v>
      </c>
      <c r="C12" s="62" t="s">
        <v>532</v>
      </c>
      <c r="D12" s="62" t="s">
        <v>192</v>
      </c>
      <c r="E12" s="62" t="s">
        <v>217</v>
      </c>
      <c r="F12" s="62" t="s">
        <v>544</v>
      </c>
      <c r="G12" s="62" t="s">
        <v>226</v>
      </c>
      <c r="H12" s="62">
        <v>3</v>
      </c>
      <c r="I12" s="10">
        <v>32500</v>
      </c>
      <c r="J12" s="16"/>
    </row>
    <row r="13" spans="1:10" s="11" customFormat="1" ht="69" customHeight="1">
      <c r="A13" s="60">
        <v>10</v>
      </c>
      <c r="B13" s="61">
        <v>43034</v>
      </c>
      <c r="C13" s="62" t="s">
        <v>533</v>
      </c>
      <c r="D13" s="62" t="s">
        <v>187</v>
      </c>
      <c r="E13" s="62" t="s">
        <v>214</v>
      </c>
      <c r="F13" s="62" t="s">
        <v>545</v>
      </c>
      <c r="G13" s="62" t="s">
        <v>226</v>
      </c>
      <c r="H13" s="62">
        <v>7</v>
      </c>
      <c r="I13" s="10">
        <v>69000</v>
      </c>
      <c r="J13" s="16"/>
    </row>
    <row r="14" spans="1:10" s="11" customFormat="1" ht="33" customHeight="1">
      <c r="A14" s="60">
        <v>11</v>
      </c>
      <c r="B14" s="61">
        <v>43035</v>
      </c>
      <c r="C14" s="62" t="s">
        <v>534</v>
      </c>
      <c r="D14" s="62" t="s">
        <v>535</v>
      </c>
      <c r="E14" s="62" t="s">
        <v>536</v>
      </c>
      <c r="F14" s="62" t="s">
        <v>546</v>
      </c>
      <c r="G14" s="62" t="s">
        <v>226</v>
      </c>
      <c r="H14" s="62">
        <v>3</v>
      </c>
      <c r="I14" s="10">
        <v>32000</v>
      </c>
      <c r="J14" s="16"/>
    </row>
    <row r="15" spans="1:10" s="11" customFormat="1" ht="33" customHeight="1">
      <c r="A15" s="60">
        <v>12</v>
      </c>
      <c r="B15" s="61">
        <v>43038</v>
      </c>
      <c r="C15" s="62" t="s">
        <v>537</v>
      </c>
      <c r="D15" s="62" t="s">
        <v>184</v>
      </c>
      <c r="E15" s="62" t="s">
        <v>217</v>
      </c>
      <c r="F15" s="62" t="s">
        <v>550</v>
      </c>
      <c r="G15" s="62" t="s">
        <v>226</v>
      </c>
      <c r="H15" s="62">
        <v>6</v>
      </c>
      <c r="I15" s="10">
        <v>61000</v>
      </c>
      <c r="J15" s="16"/>
    </row>
    <row r="16" spans="1:10" s="11" customFormat="1" ht="49.5" customHeight="1">
      <c r="A16" s="60">
        <v>13</v>
      </c>
      <c r="B16" s="61">
        <v>43039</v>
      </c>
      <c r="C16" s="62" t="s">
        <v>538</v>
      </c>
      <c r="D16" s="62" t="s">
        <v>200</v>
      </c>
      <c r="E16" s="62" t="s">
        <v>521</v>
      </c>
      <c r="F16" s="62" t="s">
        <v>547</v>
      </c>
      <c r="G16" s="62" t="s">
        <v>226</v>
      </c>
      <c r="H16" s="62">
        <v>4</v>
      </c>
      <c r="I16" s="10">
        <v>57500</v>
      </c>
      <c r="J16" s="16"/>
    </row>
    <row r="17" spans="1:10" s="11" customFormat="1" ht="30" customHeight="1" thickBot="1">
      <c r="A17" s="12"/>
      <c r="B17" s="13" t="s">
        <v>11</v>
      </c>
      <c r="C17" s="13"/>
      <c r="D17" s="13"/>
      <c r="E17" s="13"/>
      <c r="F17" s="13"/>
      <c r="G17" s="14"/>
      <c r="H17" s="13"/>
      <c r="I17" s="15">
        <f>SUM(I4:I16)</f>
        <v>916100</v>
      </c>
      <c r="J17" s="1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8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551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56" t="s">
        <v>0</v>
      </c>
      <c r="B3" s="57" t="s">
        <v>3</v>
      </c>
      <c r="C3" s="58" t="s">
        <v>4</v>
      </c>
      <c r="D3" s="58" t="s">
        <v>5</v>
      </c>
      <c r="E3" s="58" t="s">
        <v>10</v>
      </c>
      <c r="F3" s="58" t="s">
        <v>6</v>
      </c>
      <c r="G3" s="59" t="s">
        <v>7</v>
      </c>
      <c r="H3" s="58" t="s">
        <v>8</v>
      </c>
      <c r="I3" s="9" t="s">
        <v>9</v>
      </c>
    </row>
    <row r="4" spans="1:10" s="11" customFormat="1" ht="62.25" customHeight="1">
      <c r="A4" s="70">
        <v>1</v>
      </c>
      <c r="B4" s="61">
        <v>43041</v>
      </c>
      <c r="C4" s="64" t="s">
        <v>555</v>
      </c>
      <c r="D4" s="65" t="s">
        <v>556</v>
      </c>
      <c r="E4" s="64" t="s">
        <v>588</v>
      </c>
      <c r="F4" s="66" t="s">
        <v>590</v>
      </c>
      <c r="G4" s="67" t="s">
        <v>226</v>
      </c>
      <c r="H4" s="64">
        <v>4</v>
      </c>
      <c r="I4" s="71">
        <v>37000</v>
      </c>
      <c r="J4" s="16"/>
    </row>
    <row r="5" spans="1:10" s="11" customFormat="1" ht="33" customHeight="1">
      <c r="A5" s="70">
        <v>2</v>
      </c>
      <c r="B5" s="61">
        <v>43042</v>
      </c>
      <c r="C5" s="64" t="s">
        <v>558</v>
      </c>
      <c r="D5" s="67" t="s">
        <v>119</v>
      </c>
      <c r="E5" s="67" t="s">
        <v>553</v>
      </c>
      <c r="F5" s="68" t="s">
        <v>602</v>
      </c>
      <c r="G5" s="62" t="s">
        <v>226</v>
      </c>
      <c r="H5" s="64">
        <v>4</v>
      </c>
      <c r="I5" s="71">
        <v>48000</v>
      </c>
      <c r="J5" s="16"/>
    </row>
    <row r="6" spans="1:10" s="11" customFormat="1" ht="54.75" customHeight="1">
      <c r="A6" s="70">
        <v>3</v>
      </c>
      <c r="B6" s="61">
        <v>43045</v>
      </c>
      <c r="C6" s="64" t="s">
        <v>559</v>
      </c>
      <c r="D6" s="65" t="s">
        <v>560</v>
      </c>
      <c r="E6" s="64" t="s">
        <v>561</v>
      </c>
      <c r="F6" s="68" t="s">
        <v>592</v>
      </c>
      <c r="G6" s="62" t="s">
        <v>557</v>
      </c>
      <c r="H6" s="64">
        <v>9</v>
      </c>
      <c r="I6" s="71">
        <v>80000</v>
      </c>
      <c r="J6" s="16"/>
    </row>
    <row r="7" spans="1:10" s="11" customFormat="1" ht="33" customHeight="1">
      <c r="A7" s="70">
        <v>4</v>
      </c>
      <c r="B7" s="61">
        <v>43047</v>
      </c>
      <c r="C7" s="64" t="s">
        <v>562</v>
      </c>
      <c r="D7" s="67" t="s">
        <v>27</v>
      </c>
      <c r="E7" s="67" t="s">
        <v>554</v>
      </c>
      <c r="F7" s="68" t="s">
        <v>591</v>
      </c>
      <c r="G7" s="62" t="s">
        <v>557</v>
      </c>
      <c r="H7" s="64">
        <v>3</v>
      </c>
      <c r="I7" s="71">
        <v>36000</v>
      </c>
      <c r="J7" s="16"/>
    </row>
    <row r="8" spans="1:10" s="11" customFormat="1" ht="33" customHeight="1">
      <c r="A8" s="70">
        <v>5</v>
      </c>
      <c r="B8" s="61">
        <v>43048</v>
      </c>
      <c r="C8" s="64" t="s">
        <v>563</v>
      </c>
      <c r="D8" s="65" t="s">
        <v>564</v>
      </c>
      <c r="E8" s="64" t="s">
        <v>565</v>
      </c>
      <c r="F8" s="66" t="s">
        <v>593</v>
      </c>
      <c r="G8" s="62" t="s">
        <v>557</v>
      </c>
      <c r="H8" s="64">
        <v>2</v>
      </c>
      <c r="I8" s="71">
        <v>20000</v>
      </c>
      <c r="J8" s="16"/>
    </row>
    <row r="9" spans="1:10" s="11" customFormat="1" ht="33" customHeight="1">
      <c r="A9" s="70">
        <v>6</v>
      </c>
      <c r="B9" s="61">
        <v>43049</v>
      </c>
      <c r="C9" s="64" t="s">
        <v>566</v>
      </c>
      <c r="D9" s="67" t="s">
        <v>567</v>
      </c>
      <c r="E9" s="67" t="s">
        <v>568</v>
      </c>
      <c r="F9" s="66" t="s">
        <v>544</v>
      </c>
      <c r="G9" s="62" t="s">
        <v>557</v>
      </c>
      <c r="H9" s="64">
        <v>3</v>
      </c>
      <c r="I9" s="71">
        <v>31000</v>
      </c>
      <c r="J9" s="16"/>
    </row>
    <row r="10" spans="1:10" s="11" customFormat="1" ht="33" customHeight="1">
      <c r="A10" s="70">
        <v>7</v>
      </c>
      <c r="B10" s="61">
        <v>43052</v>
      </c>
      <c r="C10" s="64" t="s">
        <v>569</v>
      </c>
      <c r="D10" s="62" t="s">
        <v>570</v>
      </c>
      <c r="E10" s="62" t="s">
        <v>571</v>
      </c>
      <c r="F10" s="66" t="s">
        <v>594</v>
      </c>
      <c r="G10" s="62" t="s">
        <v>557</v>
      </c>
      <c r="H10" s="64">
        <v>8</v>
      </c>
      <c r="I10" s="71">
        <v>60000</v>
      </c>
      <c r="J10" s="16"/>
    </row>
    <row r="11" spans="1:10" s="11" customFormat="1" ht="33" customHeight="1">
      <c r="A11" s="70">
        <v>8</v>
      </c>
      <c r="B11" s="61">
        <v>43053</v>
      </c>
      <c r="C11" s="64" t="s">
        <v>572</v>
      </c>
      <c r="D11" s="67" t="s">
        <v>573</v>
      </c>
      <c r="E11" s="67" t="s">
        <v>574</v>
      </c>
      <c r="F11" s="66" t="s">
        <v>595</v>
      </c>
      <c r="G11" s="62" t="s">
        <v>557</v>
      </c>
      <c r="H11" s="64">
        <v>2</v>
      </c>
      <c r="I11" s="71">
        <v>18000</v>
      </c>
      <c r="J11" s="16"/>
    </row>
    <row r="12" spans="1:10" s="11" customFormat="1" ht="59.25" customHeight="1">
      <c r="A12" s="70">
        <v>9</v>
      </c>
      <c r="B12" s="61">
        <v>43054</v>
      </c>
      <c r="C12" s="64" t="s">
        <v>575</v>
      </c>
      <c r="D12" s="65" t="s">
        <v>576</v>
      </c>
      <c r="E12" s="64" t="s">
        <v>577</v>
      </c>
      <c r="F12" s="66" t="s">
        <v>596</v>
      </c>
      <c r="G12" s="62" t="s">
        <v>557</v>
      </c>
      <c r="H12" s="64">
        <v>4</v>
      </c>
      <c r="I12" s="71">
        <v>68000</v>
      </c>
      <c r="J12" s="16"/>
    </row>
    <row r="13" spans="1:10" s="11" customFormat="1" ht="33" customHeight="1">
      <c r="A13" s="70">
        <v>10</v>
      </c>
      <c r="B13" s="61">
        <v>43055</v>
      </c>
      <c r="C13" s="64" t="s">
        <v>578</v>
      </c>
      <c r="D13" s="67" t="s">
        <v>579</v>
      </c>
      <c r="E13" s="67" t="s">
        <v>580</v>
      </c>
      <c r="F13" s="66" t="s">
        <v>597</v>
      </c>
      <c r="G13" s="62" t="s">
        <v>557</v>
      </c>
      <c r="H13" s="64">
        <v>2</v>
      </c>
      <c r="I13" s="71">
        <v>16000</v>
      </c>
      <c r="J13" s="16"/>
    </row>
    <row r="14" spans="1:10" s="11" customFormat="1" ht="75" customHeight="1">
      <c r="A14" s="70">
        <v>11</v>
      </c>
      <c r="B14" s="61">
        <v>43056</v>
      </c>
      <c r="C14" s="64" t="s">
        <v>581</v>
      </c>
      <c r="D14" s="65" t="s">
        <v>582</v>
      </c>
      <c r="E14" s="64" t="s">
        <v>583</v>
      </c>
      <c r="F14" s="66" t="s">
        <v>601</v>
      </c>
      <c r="G14" s="62" t="s">
        <v>557</v>
      </c>
      <c r="H14" s="64">
        <v>8</v>
      </c>
      <c r="I14" s="71">
        <v>160000</v>
      </c>
      <c r="J14" s="16"/>
    </row>
    <row r="15" spans="1:10" s="11" customFormat="1" ht="33" customHeight="1">
      <c r="A15" s="70">
        <v>12</v>
      </c>
      <c r="B15" s="61">
        <v>43059</v>
      </c>
      <c r="C15" s="64" t="s">
        <v>584</v>
      </c>
      <c r="D15" s="62" t="s">
        <v>570</v>
      </c>
      <c r="E15" s="62" t="s">
        <v>571</v>
      </c>
      <c r="F15" s="66" t="s">
        <v>598</v>
      </c>
      <c r="G15" s="62" t="s">
        <v>557</v>
      </c>
      <c r="H15" s="64">
        <v>6</v>
      </c>
      <c r="I15" s="71">
        <v>56000</v>
      </c>
      <c r="J15" s="16"/>
    </row>
    <row r="16" spans="1:10" s="11" customFormat="1" ht="33" customHeight="1">
      <c r="A16" s="70">
        <v>13</v>
      </c>
      <c r="B16" s="61">
        <v>43062</v>
      </c>
      <c r="C16" s="64" t="s">
        <v>585</v>
      </c>
      <c r="D16" s="67" t="s">
        <v>586</v>
      </c>
      <c r="E16" s="67" t="s">
        <v>580</v>
      </c>
      <c r="F16" s="66" t="s">
        <v>599</v>
      </c>
      <c r="G16" s="62" t="s">
        <v>557</v>
      </c>
      <c r="H16" s="64">
        <v>2</v>
      </c>
      <c r="I16" s="71">
        <v>36000</v>
      </c>
      <c r="J16" s="16"/>
    </row>
    <row r="17" spans="1:10" s="11" customFormat="1" ht="33" customHeight="1">
      <c r="A17" s="70">
        <v>14</v>
      </c>
      <c r="B17" s="61">
        <v>43066</v>
      </c>
      <c r="C17" s="64" t="s">
        <v>587</v>
      </c>
      <c r="D17" s="67" t="s">
        <v>579</v>
      </c>
      <c r="E17" s="67" t="s">
        <v>580</v>
      </c>
      <c r="F17" s="69" t="s">
        <v>600</v>
      </c>
      <c r="G17" s="62" t="s">
        <v>557</v>
      </c>
      <c r="H17" s="64">
        <v>6</v>
      </c>
      <c r="I17" s="71">
        <v>54000</v>
      </c>
      <c r="J17" s="16"/>
    </row>
    <row r="18" spans="1:10" s="11" customFormat="1" ht="30" customHeight="1" thickBot="1">
      <c r="A18" s="12"/>
      <c r="B18" s="13" t="s">
        <v>11</v>
      </c>
      <c r="C18" s="13"/>
      <c r="D18" s="13"/>
      <c r="E18" s="13"/>
      <c r="F18" s="13"/>
      <c r="G18" s="14"/>
      <c r="H18" s="13"/>
      <c r="I18" s="15">
        <f>SUM(I4:I17)</f>
        <v>720000</v>
      </c>
      <c r="J18" s="1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90" zoomScaleNormal="90" workbookViewId="0">
      <pane ySplit="3" topLeftCell="A4" activePane="bottomLeft" state="frozen"/>
      <selection pane="bottomLeft" sqref="A1:I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73" t="s">
        <v>642</v>
      </c>
      <c r="B1" s="74"/>
      <c r="C1" s="74"/>
      <c r="D1" s="74"/>
      <c r="E1" s="74"/>
      <c r="F1" s="74"/>
      <c r="G1" s="74"/>
      <c r="H1" s="74"/>
      <c r="I1" s="74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>
      <c r="A3" s="56" t="s">
        <v>0</v>
      </c>
      <c r="B3" s="57" t="s">
        <v>3</v>
      </c>
      <c r="C3" s="58" t="s">
        <v>4</v>
      </c>
      <c r="D3" s="58" t="s">
        <v>5</v>
      </c>
      <c r="E3" s="58" t="s">
        <v>10</v>
      </c>
      <c r="F3" s="58" t="s">
        <v>6</v>
      </c>
      <c r="G3" s="59" t="s">
        <v>7</v>
      </c>
      <c r="H3" s="58" t="s">
        <v>8</v>
      </c>
      <c r="I3" s="9" t="s">
        <v>9</v>
      </c>
    </row>
    <row r="4" spans="1:10" s="11" customFormat="1" ht="62.25" customHeight="1">
      <c r="A4" s="70">
        <v>1</v>
      </c>
      <c r="B4" s="61">
        <v>43070</v>
      </c>
      <c r="C4" s="64" t="s">
        <v>609</v>
      </c>
      <c r="D4" s="65" t="s">
        <v>610</v>
      </c>
      <c r="E4" s="64" t="s">
        <v>611</v>
      </c>
      <c r="F4" s="66" t="s">
        <v>644</v>
      </c>
      <c r="G4" s="67" t="s">
        <v>52</v>
      </c>
      <c r="H4" s="64">
        <v>3</v>
      </c>
      <c r="I4" s="71">
        <v>21400</v>
      </c>
      <c r="J4" s="16"/>
    </row>
    <row r="5" spans="1:10" s="11" customFormat="1" ht="33" customHeight="1">
      <c r="A5" s="70">
        <v>2</v>
      </c>
      <c r="B5" s="61">
        <v>43073</v>
      </c>
      <c r="C5" s="64" t="s">
        <v>612</v>
      </c>
      <c r="D5" s="67" t="s">
        <v>119</v>
      </c>
      <c r="E5" s="67" t="s">
        <v>553</v>
      </c>
      <c r="F5" s="68" t="s">
        <v>603</v>
      </c>
      <c r="G5" s="62" t="s">
        <v>52</v>
      </c>
      <c r="H5" s="64">
        <v>8</v>
      </c>
      <c r="I5" s="71">
        <v>87000</v>
      </c>
      <c r="J5" s="16"/>
    </row>
    <row r="6" spans="1:10" s="11" customFormat="1" ht="54.75" customHeight="1">
      <c r="A6" s="70">
        <v>3</v>
      </c>
      <c r="B6" s="61">
        <v>43076</v>
      </c>
      <c r="C6" s="64" t="s">
        <v>613</v>
      </c>
      <c r="D6" s="65" t="s">
        <v>119</v>
      </c>
      <c r="E6" s="64" t="s">
        <v>553</v>
      </c>
      <c r="F6" s="68" t="s">
        <v>645</v>
      </c>
      <c r="G6" s="62" t="s">
        <v>52</v>
      </c>
      <c r="H6" s="64">
        <v>3</v>
      </c>
      <c r="I6" s="71">
        <v>33000</v>
      </c>
      <c r="J6" s="16"/>
    </row>
    <row r="7" spans="1:10" s="11" customFormat="1" ht="74.25" customHeight="1">
      <c r="A7" s="70">
        <v>4</v>
      </c>
      <c r="B7" s="61">
        <v>43077</v>
      </c>
      <c r="C7" s="64" t="s">
        <v>614</v>
      </c>
      <c r="D7" s="67" t="s">
        <v>87</v>
      </c>
      <c r="E7" s="67" t="s">
        <v>98</v>
      </c>
      <c r="F7" s="66" t="s">
        <v>646</v>
      </c>
      <c r="G7" s="62" t="s">
        <v>52</v>
      </c>
      <c r="H7" s="64">
        <v>8</v>
      </c>
      <c r="I7" s="71">
        <v>90750</v>
      </c>
      <c r="J7" s="16"/>
    </row>
    <row r="8" spans="1:10" s="11" customFormat="1" ht="73.5" customHeight="1">
      <c r="A8" s="70">
        <v>5</v>
      </c>
      <c r="B8" s="61">
        <v>43080</v>
      </c>
      <c r="C8" s="72" t="s">
        <v>604</v>
      </c>
      <c r="D8" s="65" t="s">
        <v>615</v>
      </c>
      <c r="E8" s="64" t="s">
        <v>616</v>
      </c>
      <c r="F8" s="66" t="s">
        <v>647</v>
      </c>
      <c r="G8" s="62" t="s">
        <v>52</v>
      </c>
      <c r="H8" s="64">
        <v>10</v>
      </c>
      <c r="I8" s="71">
        <v>169000</v>
      </c>
      <c r="J8" s="16"/>
    </row>
    <row r="9" spans="1:10" s="11" customFormat="1" ht="33" customHeight="1">
      <c r="A9" s="70">
        <v>6</v>
      </c>
      <c r="B9" s="61">
        <v>43081</v>
      </c>
      <c r="C9" s="64" t="s">
        <v>617</v>
      </c>
      <c r="D9" s="67" t="s">
        <v>610</v>
      </c>
      <c r="E9" s="67" t="s">
        <v>611</v>
      </c>
      <c r="F9" s="66" t="s">
        <v>648</v>
      </c>
      <c r="G9" s="62" t="s">
        <v>52</v>
      </c>
      <c r="H9" s="64">
        <v>3</v>
      </c>
      <c r="I9" s="71">
        <v>33300</v>
      </c>
      <c r="J9" s="16"/>
    </row>
    <row r="10" spans="1:10" s="11" customFormat="1" ht="66" customHeight="1">
      <c r="A10" s="70">
        <v>7</v>
      </c>
      <c r="B10" s="61">
        <v>43081</v>
      </c>
      <c r="C10" s="72" t="s">
        <v>605</v>
      </c>
      <c r="D10" s="62" t="s">
        <v>36</v>
      </c>
      <c r="E10" s="62" t="s">
        <v>367</v>
      </c>
      <c r="F10" s="66" t="s">
        <v>649</v>
      </c>
      <c r="G10" s="62" t="s">
        <v>52</v>
      </c>
      <c r="H10" s="64">
        <v>20</v>
      </c>
      <c r="I10" s="71">
        <v>600000</v>
      </c>
      <c r="J10" s="16"/>
    </row>
    <row r="11" spans="1:10" s="11" customFormat="1" ht="33" customHeight="1">
      <c r="A11" s="70">
        <v>8</v>
      </c>
      <c r="B11" s="61">
        <v>43082</v>
      </c>
      <c r="C11" s="72" t="s">
        <v>606</v>
      </c>
      <c r="D11" s="67" t="s">
        <v>247</v>
      </c>
      <c r="E11" s="67" t="s">
        <v>618</v>
      </c>
      <c r="F11" s="66" t="s">
        <v>650</v>
      </c>
      <c r="G11" s="62" t="s">
        <v>52</v>
      </c>
      <c r="H11" s="64">
        <v>17</v>
      </c>
      <c r="I11" s="71">
        <v>428000</v>
      </c>
      <c r="J11" s="16"/>
    </row>
    <row r="12" spans="1:10" s="11" customFormat="1" ht="59.25" customHeight="1">
      <c r="A12" s="70">
        <v>9</v>
      </c>
      <c r="B12" s="61">
        <v>43083</v>
      </c>
      <c r="C12" s="72" t="s">
        <v>607</v>
      </c>
      <c r="D12" s="65" t="s">
        <v>88</v>
      </c>
      <c r="E12" s="64" t="s">
        <v>619</v>
      </c>
      <c r="F12" s="66" t="s">
        <v>651</v>
      </c>
      <c r="G12" s="62" t="s">
        <v>52</v>
      </c>
      <c r="H12" s="64">
        <v>9</v>
      </c>
      <c r="I12" s="71">
        <v>19000</v>
      </c>
      <c r="J12" s="16"/>
    </row>
    <row r="13" spans="1:10" s="11" customFormat="1" ht="33" customHeight="1">
      <c r="A13" s="70">
        <v>10</v>
      </c>
      <c r="B13" s="61">
        <v>43083</v>
      </c>
      <c r="C13" s="72" t="s">
        <v>608</v>
      </c>
      <c r="D13" s="67" t="s">
        <v>125</v>
      </c>
      <c r="E13" s="67" t="s">
        <v>99</v>
      </c>
      <c r="F13" s="66" t="s">
        <v>651</v>
      </c>
      <c r="G13" s="62" t="s">
        <v>52</v>
      </c>
      <c r="H13" s="64">
        <v>9</v>
      </c>
      <c r="I13" s="71">
        <v>187800</v>
      </c>
      <c r="J13" s="16"/>
    </row>
    <row r="14" spans="1:10" s="11" customFormat="1" ht="75" customHeight="1">
      <c r="A14" s="70">
        <v>11</v>
      </c>
      <c r="B14" s="61">
        <v>43084</v>
      </c>
      <c r="C14" s="64" t="s">
        <v>620</v>
      </c>
      <c r="D14" s="65" t="s">
        <v>621</v>
      </c>
      <c r="E14" s="64" t="s">
        <v>622</v>
      </c>
      <c r="F14" s="66" t="s">
        <v>623</v>
      </c>
      <c r="G14" s="62" t="s">
        <v>52</v>
      </c>
      <c r="H14" s="64">
        <v>3</v>
      </c>
      <c r="I14" s="71">
        <v>30000</v>
      </c>
      <c r="J14" s="16"/>
    </row>
    <row r="15" spans="1:10" s="11" customFormat="1" ht="33" customHeight="1">
      <c r="A15" s="70">
        <v>12</v>
      </c>
      <c r="B15" s="61">
        <v>43087</v>
      </c>
      <c r="C15" s="64" t="s">
        <v>624</v>
      </c>
      <c r="D15" s="62" t="s">
        <v>36</v>
      </c>
      <c r="E15" s="62" t="s">
        <v>367</v>
      </c>
      <c r="F15" s="66" t="s">
        <v>372</v>
      </c>
      <c r="G15" s="62" t="s">
        <v>52</v>
      </c>
      <c r="H15" s="64">
        <v>6</v>
      </c>
      <c r="I15" s="71">
        <v>66000</v>
      </c>
      <c r="J15" s="16"/>
    </row>
    <row r="16" spans="1:10" s="11" customFormat="1" ht="33" customHeight="1">
      <c r="A16" s="70">
        <v>13</v>
      </c>
      <c r="B16" s="61">
        <v>43087</v>
      </c>
      <c r="C16" s="64" t="s">
        <v>625</v>
      </c>
      <c r="D16" s="67" t="s">
        <v>626</v>
      </c>
      <c r="E16" s="67" t="s">
        <v>627</v>
      </c>
      <c r="F16" s="66" t="s">
        <v>372</v>
      </c>
      <c r="G16" s="62" t="s">
        <v>52</v>
      </c>
      <c r="H16" s="64">
        <v>6</v>
      </c>
      <c r="I16" s="71">
        <v>10500</v>
      </c>
      <c r="J16" s="16"/>
    </row>
    <row r="17" spans="1:10" s="11" customFormat="1" ht="57" customHeight="1">
      <c r="A17" s="70">
        <v>14</v>
      </c>
      <c r="B17" s="61">
        <v>43087</v>
      </c>
      <c r="C17" s="72" t="s">
        <v>640</v>
      </c>
      <c r="D17" s="67" t="s">
        <v>628</v>
      </c>
      <c r="E17" s="67" t="s">
        <v>629</v>
      </c>
      <c r="F17" s="66" t="s">
        <v>643</v>
      </c>
      <c r="G17" s="62" t="s">
        <v>52</v>
      </c>
      <c r="H17" s="64">
        <v>26</v>
      </c>
      <c r="I17" s="71">
        <v>781000</v>
      </c>
      <c r="J17" s="16"/>
    </row>
    <row r="18" spans="1:10" s="11" customFormat="1" ht="61.5" customHeight="1">
      <c r="A18" s="70">
        <v>15</v>
      </c>
      <c r="B18" s="61">
        <v>43088</v>
      </c>
      <c r="C18" s="64" t="s">
        <v>630</v>
      </c>
      <c r="D18" s="62" t="s">
        <v>631</v>
      </c>
      <c r="E18" s="62" t="s">
        <v>632</v>
      </c>
      <c r="F18" s="66" t="s">
        <v>652</v>
      </c>
      <c r="G18" s="62" t="s">
        <v>52</v>
      </c>
      <c r="H18" s="64">
        <v>3</v>
      </c>
      <c r="I18" s="71">
        <v>33000</v>
      </c>
      <c r="J18" s="16"/>
    </row>
    <row r="19" spans="1:10" ht="70.5" customHeight="1">
      <c r="A19" s="70">
        <v>16</v>
      </c>
      <c r="B19" s="61">
        <v>43089</v>
      </c>
      <c r="C19" s="64" t="s">
        <v>633</v>
      </c>
      <c r="D19" s="67" t="s">
        <v>634</v>
      </c>
      <c r="E19" s="67" t="s">
        <v>635</v>
      </c>
      <c r="F19" s="66" t="s">
        <v>655</v>
      </c>
      <c r="G19" s="62" t="s">
        <v>52</v>
      </c>
      <c r="H19" s="64">
        <v>6</v>
      </c>
      <c r="I19" s="71">
        <v>174000</v>
      </c>
    </row>
    <row r="20" spans="1:10" ht="46.5" customHeight="1">
      <c r="A20" s="70">
        <v>17</v>
      </c>
      <c r="B20" s="61">
        <v>43090</v>
      </c>
      <c r="C20" s="72" t="s">
        <v>638</v>
      </c>
      <c r="D20" s="67" t="s">
        <v>36</v>
      </c>
      <c r="E20" s="67" t="s">
        <v>367</v>
      </c>
      <c r="F20" s="66" t="s">
        <v>653</v>
      </c>
      <c r="G20" s="62" t="s">
        <v>52</v>
      </c>
      <c r="H20" s="64">
        <v>14</v>
      </c>
      <c r="I20" s="71">
        <v>350000</v>
      </c>
    </row>
    <row r="21" spans="1:10" ht="50.25" customHeight="1">
      <c r="A21" s="70">
        <v>18</v>
      </c>
      <c r="B21" s="61">
        <v>43095</v>
      </c>
      <c r="C21" s="72" t="s">
        <v>641</v>
      </c>
      <c r="D21" s="67" t="s">
        <v>639</v>
      </c>
      <c r="E21" s="67" t="s">
        <v>636</v>
      </c>
      <c r="F21" s="66" t="s">
        <v>637</v>
      </c>
      <c r="G21" s="62" t="s">
        <v>52</v>
      </c>
      <c r="H21" s="64">
        <v>8</v>
      </c>
      <c r="I21" s="71">
        <v>148000</v>
      </c>
    </row>
    <row r="22" spans="1:10" ht="43.5" customHeight="1">
      <c r="A22" s="70">
        <v>19</v>
      </c>
      <c r="B22" s="61">
        <v>43095</v>
      </c>
      <c r="C22" s="72" t="s">
        <v>656</v>
      </c>
      <c r="D22" s="67" t="s">
        <v>657</v>
      </c>
      <c r="E22" s="67" t="s">
        <v>153</v>
      </c>
      <c r="F22" s="66" t="s">
        <v>654</v>
      </c>
      <c r="G22" s="62" t="s">
        <v>52</v>
      </c>
      <c r="H22" s="64">
        <v>6</v>
      </c>
      <c r="I22" s="71">
        <v>130000</v>
      </c>
    </row>
    <row r="23" spans="1:10" s="11" customFormat="1" ht="30" customHeight="1" thickBot="1">
      <c r="A23" s="12"/>
      <c r="B23" s="13" t="s">
        <v>11</v>
      </c>
      <c r="C23" s="13"/>
      <c r="D23" s="13"/>
      <c r="E23" s="13"/>
      <c r="F23" s="13"/>
      <c r="G23" s="14"/>
      <c r="H23" s="13"/>
      <c r="I23" s="15">
        <f>SUM(I4:I22)</f>
        <v>3391750</v>
      </c>
      <c r="J23" s="16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최유미</cp:lastModifiedBy>
  <cp:lastPrinted>2017-08-11T06:00:46Z</cp:lastPrinted>
  <dcterms:created xsi:type="dcterms:W3CDTF">2005-07-11T00:46:42Z</dcterms:created>
  <dcterms:modified xsi:type="dcterms:W3CDTF">2018-01-02T06:18:40Z</dcterms:modified>
</cp:coreProperties>
</file>