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김홍윤\Desktop\회계\업추비\사전정보공개\12월\"/>
    </mc:Choice>
  </mc:AlternateContent>
  <bookViews>
    <workbookView xWindow="480" yWindow="30" windowWidth="10560" windowHeight="9345" activeTab="11"/>
  </bookViews>
  <sheets>
    <sheet name="1월" sheetId="25" r:id="rId1"/>
    <sheet name="2월" sheetId="26" r:id="rId2"/>
    <sheet name="3월" sheetId="31" r:id="rId3"/>
    <sheet name="4월" sheetId="32" r:id="rId4"/>
    <sheet name="5월" sheetId="33" r:id="rId5"/>
    <sheet name="6월" sheetId="34" r:id="rId6"/>
    <sheet name="7월" sheetId="35" r:id="rId7"/>
    <sheet name="8월" sheetId="36" r:id="rId8"/>
    <sheet name="9월" sheetId="37" r:id="rId9"/>
    <sheet name="10월" sheetId="39" r:id="rId10"/>
    <sheet name="11월" sheetId="40" r:id="rId11"/>
    <sheet name="12월" sheetId="41" r:id="rId12"/>
  </sheets>
  <calcPr calcId="152511"/>
</workbook>
</file>

<file path=xl/calcChain.xml><?xml version="1.0" encoding="utf-8"?>
<calcChain xmlns="http://schemas.openxmlformats.org/spreadsheetml/2006/main">
  <c r="I14" i="41" l="1"/>
  <c r="I14" i="40" l="1"/>
  <c r="I16" i="39" l="1"/>
  <c r="I22" i="37" l="1"/>
  <c r="I20" i="36" l="1"/>
  <c r="I22" i="35"/>
  <c r="I13" i="34" l="1"/>
  <c r="I29" i="32"/>
  <c r="I23" i="33"/>
  <c r="I18" i="31" l="1"/>
  <c r="I11" i="26" l="1"/>
  <c r="I18" i="25" l="1"/>
</calcChain>
</file>

<file path=xl/sharedStrings.xml><?xml version="1.0" encoding="utf-8"?>
<sst xmlns="http://schemas.openxmlformats.org/spreadsheetml/2006/main" count="1180" uniqueCount="556">
  <si>
    <t>연번</t>
  </si>
  <si>
    <t>     </t>
    <phoneticPr fontId="3" type="noConversion"/>
  </si>
  <si>
    <t xml:space="preserve"> </t>
    <phoneticPr fontId="3" type="noConversion"/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</si>
  <si>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</si>
  <si>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</si>
  <si>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</si>
  <si>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</si>
  <si>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</si>
  <si>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</si>
  <si>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</si>
  <si>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지역</t>
    <phoneticPr fontId="3" type="noConversion"/>
  </si>
  <si>
    <t>계</t>
    <phoneticPr fontId="3" type="noConversion"/>
  </si>
  <si>
    <t xml:space="preserve"> &lt; 2019년 1월중 기관장 업무추진비 집행내역 &gt;</t>
    <phoneticPr fontId="3" type="noConversion"/>
  </si>
  <si>
    <t>주간회의 후 오찬</t>
    <phoneticPr fontId="11" type="noConversion"/>
  </si>
  <si>
    <t>소호정
(02-6393-5788)</t>
    <phoneticPr fontId="11" type="noConversion"/>
  </si>
  <si>
    <t>마포구 월드컵북로 402</t>
    <phoneticPr fontId="11" type="noConversion"/>
  </si>
  <si>
    <t>법인카드</t>
    <phoneticPr fontId="11" type="noConversion"/>
  </si>
  <si>
    <t>2019.01.09</t>
    <phoneticPr fontId="11" type="noConversion"/>
  </si>
  <si>
    <t>100주년 기념사업 협의</t>
    <phoneticPr fontId="11" type="noConversion"/>
  </si>
  <si>
    <t>삼백집
(02-304-4388)</t>
    <phoneticPr fontId="11" type="noConversion"/>
  </si>
  <si>
    <t>마포구 성암로 267</t>
    <phoneticPr fontId="11" type="noConversion"/>
  </si>
  <si>
    <t>2019.01.14</t>
    <phoneticPr fontId="11" type="noConversion"/>
  </si>
  <si>
    <t>더차이
(02-303-0838)</t>
    <phoneticPr fontId="11" type="noConversion"/>
  </si>
  <si>
    <t>2019.01.15</t>
    <phoneticPr fontId="11" type="noConversion"/>
  </si>
  <si>
    <t>씨네21 인터뷰 후 만찬</t>
    <phoneticPr fontId="11" type="noConversion"/>
  </si>
  <si>
    <t>뚜띠쿠치나
(02-302-0242)</t>
    <phoneticPr fontId="11" type="noConversion"/>
  </si>
  <si>
    <t>마포구 상암동 1602</t>
    <phoneticPr fontId="11" type="noConversion"/>
  </si>
  <si>
    <t>2019.1.17</t>
    <phoneticPr fontId="11" type="noConversion"/>
  </si>
  <si>
    <t>조직개선 TF팀 업무 협의</t>
    <phoneticPr fontId="11" type="noConversion"/>
  </si>
  <si>
    <t>참치공방
(02-6393-5223)</t>
    <phoneticPr fontId="11" type="noConversion"/>
  </si>
  <si>
    <t>2019.01.21</t>
    <phoneticPr fontId="11" type="noConversion"/>
  </si>
  <si>
    <t>시골보쌈&amp;감자옹심이
(02-303-1592)</t>
    <phoneticPr fontId="11" type="noConversion"/>
  </si>
  <si>
    <t>마포구 월드컵북로400</t>
    <phoneticPr fontId="11" type="noConversion"/>
  </si>
  <si>
    <t>2019.01.23</t>
    <phoneticPr fontId="11" type="noConversion"/>
  </si>
  <si>
    <t>콩스콩스두부
(031-948-3223)</t>
    <phoneticPr fontId="11" type="noConversion"/>
  </si>
  <si>
    <t xml:space="preserve">경기 파주시 지목로 152 </t>
    <phoneticPr fontId="11" type="noConversion"/>
  </si>
  <si>
    <t>2019.01.24</t>
    <phoneticPr fontId="11" type="noConversion"/>
  </si>
  <si>
    <t>한겨레 인터뷰 후 오찬</t>
    <phoneticPr fontId="11" type="noConversion"/>
  </si>
  <si>
    <t>연안식당
(02-304-7476)</t>
    <phoneticPr fontId="11" type="noConversion"/>
  </si>
  <si>
    <t>마포구 월드컵북로 54길 25</t>
    <phoneticPr fontId="11" type="noConversion"/>
  </si>
  <si>
    <t>2019.01.25</t>
    <phoneticPr fontId="11" type="noConversion"/>
  </si>
  <si>
    <t>바다양푼이찌개마을
(02-308-1414)</t>
    <phoneticPr fontId="11" type="noConversion"/>
  </si>
  <si>
    <t xml:space="preserve">마포구 월드컵북로 54길 </t>
    <phoneticPr fontId="11" type="noConversion"/>
  </si>
  <si>
    <t>조직개선 TF팀 업무 협의 후 차대</t>
    <phoneticPr fontId="11" type="noConversion"/>
  </si>
  <si>
    <t>카페1895
(02-3153-2083)</t>
    <phoneticPr fontId="11" type="noConversion"/>
  </si>
  <si>
    <t>마포구 월드컵북로 400</t>
    <phoneticPr fontId="11" type="noConversion"/>
  </si>
  <si>
    <t>2019.01.28</t>
    <phoneticPr fontId="11" type="noConversion"/>
  </si>
  <si>
    <t>보존관리팀 업무 협의</t>
    <phoneticPr fontId="11" type="noConversion"/>
  </si>
  <si>
    <t>생선굽는마을
(031-944-9234)</t>
    <phoneticPr fontId="11" type="noConversion"/>
  </si>
  <si>
    <t>경기 파주시 들곶이길 8-18</t>
    <phoneticPr fontId="11" type="noConversion"/>
  </si>
  <si>
    <t>2019.01.29</t>
    <phoneticPr fontId="11" type="noConversion"/>
  </si>
  <si>
    <t>송추가마골
(02-371-0014)</t>
    <phoneticPr fontId="11" type="noConversion"/>
  </si>
  <si>
    <t>주간회의후 차대</t>
    <phoneticPr fontId="11" type="noConversion"/>
  </si>
  <si>
    <t>정책기획팀 유OO, 카탈로깅팀 문OO, 
연구전시팀 정OO, 보존관리팀 조OO, 
영상복원팀 김OO</t>
    <phoneticPr fontId="11" type="noConversion"/>
  </si>
  <si>
    <t>팀장 8인, 감사담당 정OO</t>
    <phoneticPr fontId="11" type="noConversion"/>
  </si>
  <si>
    <t>영상복원팀 조OO 등 11인</t>
    <phoneticPr fontId="11" type="noConversion"/>
  </si>
  <si>
    <t>한겨레 유OO기자 , 정책기획팀 김OO</t>
    <phoneticPr fontId="11" type="noConversion"/>
  </si>
  <si>
    <t>연구전시팀 조OO 등 3인</t>
    <phoneticPr fontId="11" type="noConversion"/>
  </si>
  <si>
    <t>보존관리팀 장OO 등 10인</t>
    <phoneticPr fontId="11" type="noConversion"/>
  </si>
  <si>
    <t>씨네21 배OO대표, 주OO편집장,
이OO기자, 정책기획팀 김OO</t>
    <phoneticPr fontId="11" type="noConversion"/>
  </si>
  <si>
    <t>시네마테크팀 정OO,이OO, 안OO
영상복원팀 조OO</t>
    <phoneticPr fontId="11" type="noConversion"/>
  </si>
  <si>
    <t>영화박물관 기획전시 관련 업무 협의</t>
    <phoneticPr fontId="11" type="noConversion"/>
  </si>
  <si>
    <t>국장, 팀장 8인, 감사담당 정OO</t>
    <phoneticPr fontId="11" type="noConversion"/>
  </si>
  <si>
    <t xml:space="preserve">영상복원팀 신입직원 면담 및 업무 협의 </t>
    <phoneticPr fontId="11" type="noConversion"/>
  </si>
  <si>
    <t>국장, 팀장8인, 감사담당 정OO</t>
    <phoneticPr fontId="11" type="noConversion"/>
  </si>
  <si>
    <t xml:space="preserve"> &lt; 2019년 2월중 기관장 업무추진비 집행내역 &gt;</t>
    <phoneticPr fontId="3" type="noConversion"/>
  </si>
  <si>
    <t>BFI관계자 기념품 구입</t>
  </si>
  <si>
    <t>영국 BFI&lt;한국초기영화특별전&gt;참석 후 오찬</t>
  </si>
  <si>
    <t>PING PONG
(+44 (0)20 7960 4160)</t>
  </si>
  <si>
    <t>한국영화 100년 기념사업 관련 회의</t>
  </si>
  <si>
    <t>이화정
(02-334-1888)</t>
  </si>
  <si>
    <t>주간회의 후 오찬</t>
  </si>
  <si>
    <t>뚜띠쿠치나
(02-302-0242)</t>
  </si>
  <si>
    <t>자료원 홍보 관련 업무협의</t>
  </si>
  <si>
    <t>연안식당
(02-304-7476)</t>
  </si>
  <si>
    <t>자료원 홍보 관련 업무협의 후 차대</t>
  </si>
  <si>
    <t>맥도날드
(070-7209-1604)</t>
  </si>
  <si>
    <t>2019.02.25</t>
  </si>
  <si>
    <t>시골보쌈&amp;감자옹심이
(02-303-1592)</t>
  </si>
  <si>
    <t>인천광역시 중구 공항로424번길 47</t>
  </si>
  <si>
    <t>법인카드</t>
  </si>
  <si>
    <t>Festival Terrace Southbank Centre, London, SE1 8XX, UK</t>
  </si>
  <si>
    <t>서대문구 연희동 189-8</t>
  </si>
  <si>
    <t>마포구 상암동 1602</t>
  </si>
  <si>
    <t>마포구 월드컵북로54길</t>
  </si>
  <si>
    <t>마포구 월드컵북로 400</t>
  </si>
  <si>
    <t>시네마테크팀 정OO, 연구전시팀 정OO</t>
    <phoneticPr fontId="3" type="noConversion"/>
  </si>
  <si>
    <t>여성영화인모임 
채OO대표 등 8인</t>
    <phoneticPr fontId="3" type="noConversion"/>
  </si>
  <si>
    <t>사무국장, 팀장 8인, 감사담당 정OO</t>
    <phoneticPr fontId="3" type="noConversion"/>
  </si>
  <si>
    <t>한국문화재재단
인천공항
(032-743-0357)</t>
    <phoneticPr fontId="3" type="noConversion"/>
  </si>
  <si>
    <t>BFI 아OO OO 원장
등 4인</t>
    <phoneticPr fontId="3" type="noConversion"/>
  </si>
  <si>
    <t>오마이뉴스 성OO 
기자 등 2인</t>
    <phoneticPr fontId="3" type="noConversion"/>
  </si>
  <si>
    <t>팀장 유OO 등 
5인</t>
    <phoneticPr fontId="3" type="noConversion"/>
  </si>
  <si>
    <t xml:space="preserve"> &lt; 2019년 3월중 기관장 업무추진비 집행내역 &gt;</t>
    <phoneticPr fontId="3" type="noConversion"/>
  </si>
  <si>
    <t>2019.03.08</t>
  </si>
  <si>
    <t>FIAF로잔총회 출장관련 회의 후 오찬</t>
  </si>
  <si>
    <t>2019.03.11</t>
  </si>
  <si>
    <t>양지설렁탕
(02-359-1231)</t>
  </si>
  <si>
    <t>마포구 매봉산로2길 3</t>
  </si>
  <si>
    <t xml:space="preserve">주간회의 후 차대 </t>
  </si>
  <si>
    <t>2019.03.12</t>
  </si>
  <si>
    <t>영상복원팀 업무보고 차대</t>
  </si>
  <si>
    <t>시조사
(031-955-9181)</t>
  </si>
  <si>
    <t>파주시 회동길 445-2</t>
  </si>
  <si>
    <t>2019.03.18</t>
  </si>
  <si>
    <t xml:space="preserve">소호정
(02-6393-5788)
</t>
  </si>
  <si>
    <t>마포구 월드컵북로 402</t>
  </si>
  <si>
    <t>주간회의 후 차대</t>
  </si>
  <si>
    <t>2019.03.19</t>
  </si>
  <si>
    <t>cs 개선방안 협의</t>
  </si>
  <si>
    <t>코코이찌방야
(02-304-5514)</t>
  </si>
  <si>
    <t>마포구 성암로 267</t>
  </si>
  <si>
    <t>cs 개선방안 협의 후 차대</t>
  </si>
  <si>
    <t>자료원  홍보관련 업무 협의</t>
  </si>
  <si>
    <t>엠즈씨드주식회사
(02-3479-1031)</t>
  </si>
  <si>
    <t>강남구 도산대로75길 20</t>
  </si>
  <si>
    <t>2019.03.22</t>
  </si>
  <si>
    <t>시네마테크 KOFA 기획전 관련 회의</t>
  </si>
  <si>
    <t>송추가마골
(02-371-0014)</t>
  </si>
  <si>
    <t>2019.03.25</t>
  </si>
  <si>
    <t>주간회의 및 신입직원 환영 오찬</t>
  </si>
  <si>
    <t>사무국장, 팀장 8인, 신입직원 6인</t>
  </si>
  <si>
    <t>주간회의 및 신입직원 환영 차대</t>
  </si>
  <si>
    <t>마리웨일
(02-303-3422)</t>
  </si>
  <si>
    <t>2019.03.29</t>
  </si>
  <si>
    <t xml:space="preserve">인권경영포럼 관련 협의 </t>
  </si>
  <si>
    <t>마포구 월드컵북로 54길 25</t>
  </si>
  <si>
    <t>인권경영포럼 관련  협의 후 차대</t>
  </si>
  <si>
    <t>폴바셋
(02-376-8525)</t>
  </si>
  <si>
    <t>시네마테크팀 오OO 등 3인</t>
    <phoneticPr fontId="3" type="noConversion"/>
  </si>
  <si>
    <t>팀장 8인, 감사담당 정OO</t>
    <phoneticPr fontId="3" type="noConversion"/>
  </si>
  <si>
    <t>영상복원팀 김OO 등 7인</t>
    <phoneticPr fontId="3" type="noConversion"/>
  </si>
  <si>
    <t>정책기획팀 유OO 등 4인</t>
    <phoneticPr fontId="3" type="noConversion"/>
  </si>
  <si>
    <t>NHK PD 장OO</t>
    <phoneticPr fontId="3" type="noConversion"/>
  </si>
  <si>
    <t>서울국제여성영화제 조OO 프로그래머 등 3인</t>
    <phoneticPr fontId="3" type="noConversion"/>
  </si>
  <si>
    <t>영상물등급위원회 이OO 위원장</t>
    <phoneticPr fontId="3" type="noConversion"/>
  </si>
  <si>
    <t xml:space="preserve"> &lt; 2019년 4월중 기관장 업무추진비 집행내역 &gt;</t>
    <phoneticPr fontId="3" type="noConversion"/>
  </si>
  <si>
    <t>지역</t>
  </si>
  <si>
    <t>집행대상자</t>
  </si>
  <si>
    <t>집행구분</t>
  </si>
  <si>
    <t>집행금액(원)</t>
  </si>
  <si>
    <t>사무국장, 팀장8인</t>
  </si>
  <si>
    <t>파주시 돌곶이길 8-18</t>
  </si>
  <si>
    <t xml:space="preserve"> Allée Ernest-Ansermet 3, 1003 Lausanne</t>
  </si>
  <si>
    <t>avenue Louis- Ruchonnet 1, 
1003 Lausanne</t>
  </si>
  <si>
    <t>마포구 월드컵북로 396</t>
  </si>
  <si>
    <t>마포구 성암로 255</t>
  </si>
  <si>
    <t>사무국장, 신입직원 4인</t>
  </si>
  <si>
    <t>마포구 월드컵북로54길 25</t>
  </si>
  <si>
    <t>사무국장,팀장8인</t>
  </si>
  <si>
    <t>마포구 상암동 1592</t>
  </si>
  <si>
    <t>연구전시팀 조준형 등 3인</t>
  </si>
  <si>
    <t>대전광역시 동구 대전로822</t>
  </si>
  <si>
    <t>세종시 세종 도움8로 81</t>
  </si>
  <si>
    <t>영등포구 당산로 205</t>
  </si>
  <si>
    <t>사용일시</t>
  </si>
  <si>
    <t>집행내역(목적)</t>
  </si>
  <si>
    <t>사용처(장소)</t>
  </si>
  <si>
    <t>2019.04.01</t>
  </si>
  <si>
    <t>시골보쌈&amp;감자옹심이
(02-331-3107)</t>
  </si>
  <si>
    <t>2019.04.02</t>
  </si>
  <si>
    <t>영화관 운영 관련 업무협의</t>
  </si>
  <si>
    <t>2019.04.03</t>
  </si>
  <si>
    <t>영상복원팀 업무보고 후 오찬</t>
  </si>
  <si>
    <t>생선굽는마을
(031-944-9234)</t>
  </si>
  <si>
    <t>2019.04.04</t>
  </si>
  <si>
    <t>복무 운영 협의</t>
  </si>
  <si>
    <t>더차이
(02-303-0838)</t>
  </si>
  <si>
    <t>복무 운영 협의 후 차대</t>
  </si>
  <si>
    <t>보헤미안박이추커피
(02-372-6688)</t>
  </si>
  <si>
    <t>2019.04.05</t>
  </si>
  <si>
    <t>박물관 운영 관련 업무 협의</t>
  </si>
  <si>
    <t>박물관 운영 관련 업무 협의 후 차대</t>
  </si>
  <si>
    <t>카페1895
(02-3153-2083)</t>
  </si>
  <si>
    <t>2019.04.09</t>
  </si>
  <si>
    <t>제75차 FIAF 총회 참석 후 회의</t>
  </si>
  <si>
    <t>Brasserie Montbenon
(+41 21 320 40 30)</t>
  </si>
  <si>
    <t>2019.04.12</t>
  </si>
  <si>
    <t>제75차 FIAF 총회 참석 후 오찬</t>
  </si>
  <si>
    <t>Asia Express
(+41 21 312 98 92)</t>
  </si>
  <si>
    <t>2019.04.16</t>
  </si>
  <si>
    <t>놀부부대찌개
(02-2132-8787)</t>
  </si>
  <si>
    <t>2019.04.18</t>
  </si>
  <si>
    <t>정보보안 관련 업무협의</t>
  </si>
  <si>
    <t>정보보안 관련 업무협의 후 차대</t>
  </si>
  <si>
    <t>2019.04.19</t>
  </si>
  <si>
    <t>신입직원 환영 오찬</t>
  </si>
  <si>
    <t>매드포갈릭
(02-3151-0533)</t>
  </si>
  <si>
    <t>신입직원 간담회</t>
  </si>
  <si>
    <t>설빙
(02-303-5666)</t>
  </si>
  <si>
    <t>2019.04.22</t>
  </si>
  <si>
    <t>여수낭만식당
(02-304-5133)</t>
  </si>
  <si>
    <t>달콤커피
(02-372-2771)</t>
  </si>
  <si>
    <t>2019.04.23</t>
  </si>
  <si>
    <t>한국영화 100년 기념사업 협의</t>
  </si>
  <si>
    <t>2019.04.25</t>
  </si>
  <si>
    <t>찾아가는영화관 현안 협의</t>
  </si>
  <si>
    <t>찾아가는영화관 현안 협의 후 차대</t>
  </si>
  <si>
    <t>2019.04.26</t>
  </si>
  <si>
    <t xml:space="preserve"> 2020년 신규사업 관련 출장 오찬</t>
  </si>
  <si>
    <t>storyway
(070-7092-7156)</t>
  </si>
  <si>
    <t xml:space="preserve"> 2020년 신규사업 관련 기획재정부 
업무 보고 후 차대</t>
  </si>
  <si>
    <t>파스쿠찌
(044-863-8497)</t>
  </si>
  <si>
    <t>2019.04.29</t>
  </si>
  <si>
    <t>기관 홍보 위한 기자 간담회</t>
  </si>
  <si>
    <t>비원
(02-2637-0050)</t>
  </si>
  <si>
    <t>인원(명)</t>
    <phoneticPr fontId="3" type="noConversion"/>
  </si>
  <si>
    <t>시네마테크팀 오OO 등 3인</t>
    <phoneticPr fontId="3" type="noConversion"/>
  </si>
  <si>
    <t>영상복원팀 김OO 등 11인</t>
    <phoneticPr fontId="3" type="noConversion"/>
  </si>
  <si>
    <t>경영관리팀 변OO 등 2인</t>
    <phoneticPr fontId="3" type="noConversion"/>
  </si>
  <si>
    <t>연구전시팀 정OO 등 3인</t>
    <phoneticPr fontId="3" type="noConversion"/>
  </si>
  <si>
    <t>시네마테크팀 오OO 등 6인</t>
    <phoneticPr fontId="3" type="noConversion"/>
  </si>
  <si>
    <t>시네마테크팀 오OO, 영상복원팀 김OO</t>
    <phoneticPr fontId="3" type="noConversion"/>
  </si>
  <si>
    <t>사무국장,팀장8인,감사담당 정OO</t>
    <phoneticPr fontId="3" type="noConversion"/>
  </si>
  <si>
    <t>카탈로깅팀 김OO 등 3인</t>
    <phoneticPr fontId="3" type="noConversion"/>
  </si>
  <si>
    <t>카탈로깅팀 김OO 등 3인</t>
    <phoneticPr fontId="3" type="noConversion"/>
  </si>
  <si>
    <t>사무국장, 신입직원 4인, 경영관리팀 변OO,윤OO
수집팀 민OO</t>
    <phoneticPr fontId="3" type="noConversion"/>
  </si>
  <si>
    <t>시네마테크팀 박OO 등 2인</t>
    <phoneticPr fontId="3" type="noConversion"/>
  </si>
  <si>
    <t>정책기획팀 유OO,이OO</t>
    <phoneticPr fontId="3" type="noConversion"/>
  </si>
  <si>
    <t>씨네21 주OO,이OO,장OO
정책기획팀 유OO,김OO</t>
    <phoneticPr fontId="3" type="noConversion"/>
  </si>
  <si>
    <t xml:space="preserve"> &lt; 2019년 5월중 기관장 업무추진비 집행내역 &gt;</t>
    <phoneticPr fontId="3" type="noConversion"/>
  </si>
  <si>
    <t>2019.05.02</t>
  </si>
  <si>
    <t>2018년 귀속 문체부 경영평가 비계량실사 후 오찬</t>
  </si>
  <si>
    <t>삼백집
(02-304-4388)</t>
  </si>
  <si>
    <t>2019.05.03</t>
  </si>
  <si>
    <t>전주 국제영화제 개막식 참석 및 
자료원 사업관련 협의</t>
  </si>
  <si>
    <t>커피니
(063-232-0888)</t>
  </si>
  <si>
    <t>전주 국제영화제 자료원 공동주최 
상영작 및 부대행사 참석 후 오찬</t>
  </si>
  <si>
    <t>성미당
(063-287-8800)</t>
  </si>
  <si>
    <t>전주국제영화제 ‘영화평론가 임안자님 
헌정 파티’ 참석 후 만찬</t>
  </si>
  <si>
    <t>다문
(063-288-8607)</t>
  </si>
  <si>
    <t>2019.05.08</t>
  </si>
  <si>
    <t>2019년 정보보안감사 관련 업무협의</t>
  </si>
  <si>
    <t>하노이의아침
(02-363-8839)</t>
  </si>
  <si>
    <t>2019년 정보보안감사 관련 업무협의 후 차대</t>
  </si>
  <si>
    <t>2019.05.09</t>
  </si>
  <si>
    <t>미보유 영상자료 수집조사 출장 관련 회의</t>
  </si>
  <si>
    <t>참치공방
(02-6393-5223)</t>
  </si>
  <si>
    <t>미보유 영상자료 수집조사 출장 관련 회의 후 차대</t>
  </si>
  <si>
    <t>2019.05.10</t>
  </si>
  <si>
    <t>시네마테크KOFA 프로그램 업무 협의</t>
  </si>
  <si>
    <t>2019.05.13</t>
  </si>
  <si>
    <t>용수산한상차림
(031-960-2585)</t>
  </si>
  <si>
    <t>2019.05.14</t>
  </si>
  <si>
    <t>한국영화 100년 기념 사업 관련 회의</t>
  </si>
  <si>
    <t>2019.05.15</t>
  </si>
  <si>
    <t>적체자료 카탈로깅 관련 업무 협의</t>
  </si>
  <si>
    <t>적체자료 카탈로깅 관련 업무 협의 후 차대</t>
  </si>
  <si>
    <t>2019.05.20</t>
  </si>
  <si>
    <t>소호정
(02-6393-5788)</t>
  </si>
  <si>
    <t>2019.05.22</t>
  </si>
  <si>
    <t>주한아르헨티나대사관 예방 및 영화제관련 면담</t>
  </si>
  <si>
    <t>집밥의여왕
(02-304-1940)</t>
  </si>
  <si>
    <t>박물관 전시 자문회의 차대</t>
  </si>
  <si>
    <t>2019.05.27</t>
  </si>
  <si>
    <t>2019.05.28</t>
  </si>
  <si>
    <t>대만영화협회 MOU 체결 후 오찬</t>
  </si>
  <si>
    <t>㈜덕승재
(02-6393-0530)</t>
  </si>
  <si>
    <t>2019.05.29</t>
  </si>
  <si>
    <t>영상복원팀 업무 보고</t>
  </si>
  <si>
    <t>전주시 완산구 전구객사4길</t>
  </si>
  <si>
    <t>전주시 완산구 전라감영5길</t>
  </si>
  <si>
    <t>전주시 완산구 은행로 74-8</t>
  </si>
  <si>
    <t>마포구 상암동 1605</t>
  </si>
  <si>
    <t>파주시 회동길 390</t>
  </si>
  <si>
    <t>마포구 월드컵북로 50길 6</t>
  </si>
  <si>
    <t>마포구 월드컵북로 361</t>
  </si>
  <si>
    <t>국장, 팀장8인, 정책기획팀 정oo</t>
    <phoneticPr fontId="3" type="noConversion"/>
  </si>
  <si>
    <t>김oo감독, 이oo감독, 시네마테크팀 박oo 등 2인, 
연구전시팀 정oo</t>
    <phoneticPr fontId="3" type="noConversion"/>
  </si>
  <si>
    <t>시네마테크팀 이oo 등 2인, 연구전시팀 정oo</t>
    <phoneticPr fontId="3" type="noConversion"/>
  </si>
  <si>
    <t>영상물등급위원회 위원장 이oo 등 2인</t>
    <phoneticPr fontId="3" type="noConversion"/>
  </si>
  <si>
    <t>카탈로깅팀 김oo 등 3인</t>
    <phoneticPr fontId="3" type="noConversion"/>
  </si>
  <si>
    <t>수집팀 민oo 등 3인</t>
    <phoneticPr fontId="3" type="noConversion"/>
  </si>
  <si>
    <t>시네마테크팀 정oo등 3인</t>
    <phoneticPr fontId="3" type="noConversion"/>
  </si>
  <si>
    <t>국장, 팀장8인, 감사담당 정oo, 정책기획팀 정oo</t>
    <phoneticPr fontId="3" type="noConversion"/>
  </si>
  <si>
    <t>영상복원팀 김oo, 연구전시팀 정oo 등 3인</t>
    <phoneticPr fontId="3" type="noConversion"/>
  </si>
  <si>
    <t>카탈로깅팀 고oo, 한oo</t>
    <phoneticPr fontId="3" type="noConversion"/>
  </si>
  <si>
    <t>시네마테크팀 정oo 등 2인</t>
    <phoneticPr fontId="3" type="noConversion"/>
  </si>
  <si>
    <t>연구전시팀 조oo 등 5인</t>
    <phoneticPr fontId="3" type="noConversion"/>
  </si>
  <si>
    <t>시네마테크팀 오oo 등 8인</t>
    <phoneticPr fontId="3" type="noConversion"/>
  </si>
  <si>
    <t>영상복원팀 김oo 등 2인</t>
    <phoneticPr fontId="3" type="noConversion"/>
  </si>
  <si>
    <t xml:space="preserve"> &lt; 2019년 6월중 기관장 업무추진비 집행내역 &gt;</t>
    <phoneticPr fontId="3" type="noConversion"/>
  </si>
  <si>
    <t>2019.06.03</t>
  </si>
  <si>
    <t>배꼽집
(02-304-00418)</t>
  </si>
  <si>
    <t>2019.06.04</t>
  </si>
  <si>
    <t>필리핀 영화진흥위원장 기관 방문 및 오찬</t>
  </si>
  <si>
    <t>2019.06.08</t>
  </si>
  <si>
    <t>무주산골영화제 우리원 공동주최 섹션 상영 
및 영화제 부대행사 참관 후 오찬</t>
  </si>
  <si>
    <t>반햇소
(063-324-9282)</t>
  </si>
  <si>
    <t>전북 무주군 적상면 적상산로3</t>
  </si>
  <si>
    <t>2019.06.10</t>
  </si>
  <si>
    <t xml:space="preserve">마포구 월드컵북로 54길 </t>
  </si>
  <si>
    <t>2019.06.17</t>
  </si>
  <si>
    <t>영상자료 복원 사업 현황과 과제 
토론회 참석 후 오찬</t>
  </si>
  <si>
    <t>참배나무골여의도
(02-780-5292)</t>
  </si>
  <si>
    <t>영등포구 여의도동 17-10</t>
  </si>
  <si>
    <t>2019.06.18</t>
  </si>
  <si>
    <t>경영평가 우수사례 공유대회 행사 참석 후 만찬</t>
  </si>
  <si>
    <t>호경전
(02-3479-1627)</t>
  </si>
  <si>
    <t>서초구 신반포로 176</t>
  </si>
  <si>
    <t>2019.06.24</t>
  </si>
  <si>
    <t>류차이나
(02-307-5077)</t>
  </si>
  <si>
    <t>2019.06.25</t>
  </si>
  <si>
    <t>SEAPAVAA 컨퍼런스 관계자 기념품 구입</t>
  </si>
  <si>
    <t>한국문화재재단 인천공항
(032-743-0357)</t>
  </si>
  <si>
    <t>인천 중구 공항로 271</t>
  </si>
  <si>
    <t xml:space="preserve"> Emmanuel Thuay Tjibaou</t>
  </si>
  <si>
    <t>2019.06.28</t>
  </si>
  <si>
    <t>SEAPAVAA 컨퍼런스 참가 및 
아시아 지역 아카이브 간 교류사업 협의 후 만찬</t>
  </si>
  <si>
    <t>STONE GRILL</t>
  </si>
  <si>
    <t xml:space="preserve"> Hong Kong Film Archive KWOK Ching-ling 등 3인</t>
  </si>
  <si>
    <t>104 Prom. Roger Laroque, Nouméa 98800</t>
  </si>
  <si>
    <t>사무국장,팀장8인,감사담당정ㅇㅇ</t>
    <phoneticPr fontId="3" type="noConversion"/>
  </si>
  <si>
    <t>시네마테크팀 오ㅇㅇ 등 7인</t>
    <phoneticPr fontId="3" type="noConversion"/>
  </si>
  <si>
    <t>찾아가는영화관 이ㅇㅇ 등 4인</t>
    <phoneticPr fontId="3" type="noConversion"/>
  </si>
  <si>
    <t>정책기획팀 유ㅇㅇ 등 2인</t>
    <phoneticPr fontId="3" type="noConversion"/>
  </si>
  <si>
    <t>팀장8인, 감사담당 정ㅇㅇ</t>
    <phoneticPr fontId="3" type="noConversion"/>
  </si>
  <si>
    <t>사무국장, 오ㅇㅇ 영화진흥위원장, 김ㅇㅇ 교수, 옥ㅇㅇ 화력대전 대표, 여성영화인모임 조ㅇㅇ, 영화평론가 달ㅇㅇㅇ, 정책기획팀 유ㅇㅇ등 3인, 영상복원팀 김ㅇㅇ 등 7인</t>
    <phoneticPr fontId="3" type="noConversion"/>
  </si>
  <si>
    <t xml:space="preserve"> &lt; 2019년 7월중 기관장 업무추진비 집행내역 &gt;</t>
    <phoneticPr fontId="3" type="noConversion"/>
  </si>
  <si>
    <t>2019.07.03</t>
  </si>
  <si>
    <t>장관 업무보고 자료정리 후 차대</t>
  </si>
  <si>
    <t>2019.07.04</t>
  </si>
  <si>
    <t>2020년 한국영상자료원 예산 설명을 위한 
기획재정부 출장 오찬</t>
  </si>
  <si>
    <t>2020년 한국영상자료원 예산 설명을 위한 
기획재정부 출장 차대</t>
  </si>
  <si>
    <t>2019.07.09</t>
  </si>
  <si>
    <t>2019.07.10</t>
  </si>
  <si>
    <t>제 4회 충무로뮤지컬영화제 참석 만찬</t>
  </si>
  <si>
    <t>2019.07.12</t>
  </si>
  <si>
    <t>박물관 기획전시 관련 업무 협의</t>
  </si>
  <si>
    <t>2019.07.15</t>
  </si>
  <si>
    <t>2019.07.16</t>
  </si>
  <si>
    <t>보존관리팀 업무보고 후 오찬</t>
  </si>
  <si>
    <t>2019.07.17</t>
  </si>
  <si>
    <t>컬렉션 프로젝트 구체화 기반 조성 TFT 회의 후 오찬</t>
  </si>
  <si>
    <t>컬렉션 프로젝트 구체화 기반 조성 TFT 회의 후 차대</t>
  </si>
  <si>
    <t>2019.07.18</t>
  </si>
  <si>
    <t>2020년 신규사업 논의 후 오찬</t>
  </si>
  <si>
    <t>2019.07.22</t>
  </si>
  <si>
    <t>2019.07.29</t>
  </si>
  <si>
    <t>2019.07.30</t>
  </si>
  <si>
    <t>기관 운영 협의</t>
  </si>
  <si>
    <t>2019.07.31</t>
  </si>
  <si>
    <t>킹콩부대찌개
(02-372-2009)</t>
  </si>
  <si>
    <t>명동칼국수
(044-868-3077)</t>
  </si>
  <si>
    <t>고향정도삭면
(02-2235-2232)</t>
  </si>
  <si>
    <t>심학산우아한비빔밥
(031-949-6209)</t>
  </si>
  <si>
    <t>토모다찌
(02-6393-0904)</t>
  </si>
  <si>
    <t>라이하호첸
(031-946-8985)</t>
  </si>
  <si>
    <t>마포구 월드컵북로400</t>
  </si>
  <si>
    <t>마포구 상암동 1597</t>
  </si>
  <si>
    <t>세종 도움8로 81</t>
  </si>
  <si>
    <t>중구 퇴계로 356-1</t>
  </si>
  <si>
    <t>파주시 교하로 613-7</t>
  </si>
  <si>
    <t>파주시 교하로 773</t>
  </si>
  <si>
    <t>사무국장,팀장7인,감사담당정ㅇㅇ</t>
    <phoneticPr fontId="3" type="noConversion"/>
  </si>
  <si>
    <t>사무국장,팀장6인,감사담당정ㅇㅇ</t>
    <phoneticPr fontId="3" type="noConversion"/>
  </si>
  <si>
    <t>사무국장</t>
    <phoneticPr fontId="3" type="noConversion"/>
  </si>
  <si>
    <t>사무국장,수집팀 민ㅇㅇ,정책기획팀 유ㅇㅇ</t>
    <phoneticPr fontId="3" type="noConversion"/>
  </si>
  <si>
    <t>보존관리팀 정oo, 연구전시팀 이oo, 
시네마테크팀 이oo</t>
    <phoneticPr fontId="3" type="noConversion"/>
  </si>
  <si>
    <t>보존관리팀 권ㅇㅇ 등 10인</t>
    <phoneticPr fontId="3" type="noConversion"/>
  </si>
  <si>
    <t>사무국장,정책기획팀 유ㅇㅇ</t>
    <phoneticPr fontId="3" type="noConversion"/>
  </si>
  <si>
    <t>사무국장,정책기획팀 유ㅇㅇ,연구전시팀 박ㅇㅇ</t>
    <phoneticPr fontId="3" type="noConversion"/>
  </si>
  <si>
    <t>정책기획팀 유ㅇㅇ, 이ㅇㅇ,경영관리팀 김ㅇㅇ</t>
    <phoneticPr fontId="3" type="noConversion"/>
  </si>
  <si>
    <t>연구전시팀 정ㅇㅇ 등 4인</t>
    <phoneticPr fontId="3" type="noConversion"/>
  </si>
  <si>
    <t>시네마테크팀 오 ㅇㅇ등 6인</t>
    <phoneticPr fontId="3" type="noConversion"/>
  </si>
  <si>
    <t xml:space="preserve"> &lt; 2019년 8월중 기관장 업무추진비 집행내역 &gt;</t>
    <phoneticPr fontId="3" type="noConversion"/>
  </si>
  <si>
    <t>2019.08.05</t>
  </si>
  <si>
    <t>2019.08.07</t>
  </si>
  <si>
    <t>노사협의회 후 차대</t>
  </si>
  <si>
    <t>2019.08.12</t>
  </si>
  <si>
    <t>2019.08.14</t>
  </si>
  <si>
    <t>2019.08.21</t>
  </si>
  <si>
    <t>제99차 임시이사회 후 차대</t>
  </si>
  <si>
    <t>2019.08.22</t>
  </si>
  <si>
    <t>영화관 운영서비스 관련 논의</t>
  </si>
  <si>
    <t>영화관 운영서비스 관련 논의 후 차대</t>
  </si>
  <si>
    <t>2019.08.23</t>
  </si>
  <si>
    <t>한국영화 100년 기념사업 관련 회의 후 차대</t>
  </si>
  <si>
    <t>2019.08.26</t>
  </si>
  <si>
    <t>2019.08.27</t>
  </si>
  <si>
    <t>직원 복지 및 교육관련 업무협의 후 오찬</t>
  </si>
  <si>
    <t>2019.08.29</t>
  </si>
  <si>
    <t>2019.08.30</t>
  </si>
  <si>
    <t>100주년사업 국제학술회의 준비모임 후 오찬</t>
  </si>
  <si>
    <t>시골보쌈&amp;감자옹심이
(02-652-0960)</t>
  </si>
  <si>
    <t>배꼽집
(02-304-9293)</t>
  </si>
  <si>
    <t>서룡
(02-6393-0558)</t>
  </si>
  <si>
    <t>마포구 월드컵북로 54길 17</t>
  </si>
  <si>
    <t>마포구 상암동 이안상암2단지</t>
  </si>
  <si>
    <t>사무국장,팀장8인,감사담당 정ㅇㅇ</t>
  </si>
  <si>
    <t>사무국장,팀장8인,감사담당 정ㅇㅇ</t>
    <phoneticPr fontId="3" type="noConversion"/>
  </si>
  <si>
    <t>시네마테크팀 양ㅇㅇ, 유ㅇㅇ</t>
    <phoneticPr fontId="3" type="noConversion"/>
  </si>
  <si>
    <t>경영관리팀 강ㅇㅇ 등 3인</t>
    <phoneticPr fontId="3" type="noConversion"/>
  </si>
  <si>
    <t>보존관리팀 정ㅇㅇ, 연구전시팀 이ㅇㅇ, 
시네마테크팀 이ㅇㅇ</t>
    <phoneticPr fontId="3" type="noConversion"/>
  </si>
  <si>
    <t>사무국장, 경영관리팀 변ㅇㅇ,윤ㅇㅇ
영상복원팀 이ㅇㅇ, 수집팀 조ㅇㅇ</t>
    <phoneticPr fontId="3" type="noConversion"/>
  </si>
  <si>
    <t>사무국장, 김ㅇㅇ 이사, 이ㅇㅇ이사, 이ㅇㅇ 이사, 
조ㅇㅇ 이사, 최ㅇㅇ 이사, 홍ㅇㅇ 이사</t>
    <phoneticPr fontId="3" type="noConversion"/>
  </si>
  <si>
    <t xml:space="preserve">여성영화인모임 최ㅇㅇ 대표, 이ㅇㅇ 사무국장, 
윤ㅇㅇ 연구위원 </t>
    <phoneticPr fontId="3" type="noConversion"/>
  </si>
  <si>
    <t>팀장6인, 카탈로깅팀 김ㅇㅇ,감사담당 정ㅇㅇ</t>
    <phoneticPr fontId="3" type="noConversion"/>
  </si>
  <si>
    <t>연구전시팀 정ㅇㅇ,조ㅇㅇ</t>
    <phoneticPr fontId="3" type="noConversion"/>
  </si>
  <si>
    <t xml:space="preserve"> &lt; 2019년 9월중 기관장 업무추진비 집행내역 &gt;</t>
    <phoneticPr fontId="3" type="noConversion"/>
  </si>
  <si>
    <t>2019.09.02</t>
  </si>
  <si>
    <t>2019.09.03</t>
  </si>
  <si>
    <t>2019.09.07</t>
  </si>
  <si>
    <t>2019.09.10</t>
  </si>
  <si>
    <t>2019.09.17</t>
  </si>
  <si>
    <t>2019.09.18</t>
  </si>
  <si>
    <t>2019.09.19</t>
  </si>
  <si>
    <t>2019.09.20</t>
  </si>
  <si>
    <t>2019.09.23</t>
  </si>
  <si>
    <t>2019.09.24</t>
  </si>
  <si>
    <t>2019.09.25</t>
  </si>
  <si>
    <t>2019.09.26</t>
  </si>
  <si>
    <t>2019.09.27</t>
  </si>
  <si>
    <t>2019.09.30</t>
  </si>
  <si>
    <t xml:space="preserve"> 마리웨일
(02-303-3422)</t>
  </si>
  <si>
    <t>한국영화 100주년 기념사업 협의 후 오찬</t>
  </si>
  <si>
    <t>울주세계산악영화제 참석 및 오찬</t>
  </si>
  <si>
    <t>뉴신복가든
(052-264-5566)</t>
  </si>
  <si>
    <t>시네마테크팀 업무협의 후 오찬</t>
  </si>
  <si>
    <t>봉추찜닭
(02-307-6981)</t>
  </si>
  <si>
    <t>kbs 업무 협약 관련 업무협의 후 오찬</t>
  </si>
  <si>
    <t>쌀밥에고깃국
(02-2132-8072)</t>
  </si>
  <si>
    <t>kbs 업무 협약 관련 업무협의 후 차대</t>
  </si>
  <si>
    <t>자료원 운영 협의</t>
  </si>
  <si>
    <t>관리자 워크숍 오찬</t>
  </si>
  <si>
    <t>하오커
(02-3142-8898)</t>
  </si>
  <si>
    <t>시네마테크KOFA 프로그램 논의</t>
  </si>
  <si>
    <t>수집팀 업무 보고 후 오찬</t>
  </si>
  <si>
    <t>수집팀 업무 보고 후 차대</t>
  </si>
  <si>
    <t>영화관 운영 효율화방안 논의</t>
  </si>
  <si>
    <t>소담비빔국수
(02-304-2774)</t>
  </si>
  <si>
    <t>경영평가 관련 업무협의 후 오찬</t>
  </si>
  <si>
    <t>울산 울주 상북면 등억알프스로 233</t>
  </si>
  <si>
    <t>마포구 양화로 45 메세나폴리스</t>
  </si>
  <si>
    <t>마포구 상암산로 76</t>
  </si>
  <si>
    <t>사무국장,팀장8인,감사담당 정ㅇㅇ, 정책기획팀 이ㅇㅇ</t>
    <phoneticPr fontId="3" type="noConversion"/>
  </si>
  <si>
    <t>수집팀 민ㅇㅇ 등 5인</t>
    <phoneticPr fontId="3" type="noConversion"/>
  </si>
  <si>
    <t>시네마테크팀 오ㅇㅇ 등 4인</t>
    <phoneticPr fontId="3" type="noConversion"/>
  </si>
  <si>
    <t>팀장4인, 감사담당 정ㅇㅇ</t>
    <phoneticPr fontId="3" type="noConversion"/>
  </si>
  <si>
    <t>정책기획팀 유ㅇㅇ, 수집팀 민oo</t>
    <phoneticPr fontId="3" type="noConversion"/>
  </si>
  <si>
    <t>사무국장, 정책기획팀 유ㅇㅇ</t>
    <phoneticPr fontId="3" type="noConversion"/>
  </si>
  <si>
    <t>정ㅇㅇ 동국대 교수</t>
    <phoneticPr fontId="3" type="noConversion"/>
  </si>
  <si>
    <t>시네마테크팀 오ㅇㅇ 등 3인</t>
    <phoneticPr fontId="3" type="noConversion"/>
  </si>
  <si>
    <t>정책기획팀 정ㅇㅇ</t>
    <phoneticPr fontId="3" type="noConversion"/>
  </si>
  <si>
    <t>보존관리팀 정ㅇㅇ, 연구전시팀 이ㅇㅇ, 
시네마테크팀 이ㅇㅇ</t>
    <phoneticPr fontId="3" type="noConversion"/>
  </si>
  <si>
    <t>연구전시팀 정ㅇㅇ, 조ㅇㅇ
100주년 기념사업 연구원 박ㅇㅇ, 안ㅇㅇ 교수</t>
    <phoneticPr fontId="3" type="noConversion"/>
  </si>
  <si>
    <t xml:space="preserve">영상물등급위원회 이ㅇㅇ 위원장, 서ㅇㅇ 사무국장
여성영화인 대표 채ㅇㅇ, 이ㅇㅇ 사무국장
이ㅇㅇ PD, 남ㅇㅇ 동서대 교수, 시네마테크팀 오ㅇㅇ </t>
    <phoneticPr fontId="3" type="noConversion"/>
  </si>
  <si>
    <t xml:space="preserve"> &lt; 2019년 10월중 기관장 업무추진비 집행내역 &gt;</t>
    <phoneticPr fontId="3" type="noConversion"/>
  </si>
  <si>
    <t>2019.10.01</t>
  </si>
  <si>
    <t>2019.10.02</t>
  </si>
  <si>
    <t>2019.10.05</t>
  </si>
  <si>
    <t>2019.10.08</t>
  </si>
  <si>
    <t>2019.10.14</t>
  </si>
  <si>
    <t>2019.10.17</t>
  </si>
  <si>
    <t>2019.10.22</t>
  </si>
  <si>
    <t>2019.10.24</t>
  </si>
  <si>
    <t>2019.10.29</t>
  </si>
  <si>
    <t>2019.10.31</t>
  </si>
  <si>
    <t>시네마테크팀 업무 협의 후 오찬</t>
  </si>
  <si>
    <t>박물관 교육 및 운영 협의</t>
  </si>
  <si>
    <t>부산국제영화제 참석 후 차대</t>
  </si>
  <si>
    <t>부산국제영화제 참석 직원 만찬</t>
  </si>
  <si>
    <t>부산국제영화제 참석 후 기관 운영 관련 간담</t>
  </si>
  <si>
    <t>국정감사 출석 오찬</t>
  </si>
  <si>
    <t>국정감사 출석 차대</t>
  </si>
  <si>
    <t>국정감사 내용 이행 계획 협의 후 오찬</t>
  </si>
  <si>
    <t>사회공헌 활동 후 오찬</t>
  </si>
  <si>
    <t>박물관 기획전시 오픈관련 초청자 간담</t>
  </si>
  <si>
    <t>복무운영 협의 후 오찬</t>
  </si>
  <si>
    <t>맛있는밥상차림
(02-308-0011)</t>
    <phoneticPr fontId="3" type="noConversion"/>
  </si>
  <si>
    <t>배꼽집
(02-304-9293)</t>
    <phoneticPr fontId="3" type="noConversion"/>
  </si>
  <si>
    <t>커피스미스
(051-741-3141)</t>
    <phoneticPr fontId="3" type="noConversion"/>
  </si>
  <si>
    <t>영변횟집
(051-703-7590)</t>
    <phoneticPr fontId="3" type="noConversion"/>
  </si>
  <si>
    <t>해운마루
(051-743-2772)</t>
    <phoneticPr fontId="3" type="noConversion"/>
  </si>
  <si>
    <t>시골보쌈&amp;감자옹심이
(02-303-1592)</t>
    <phoneticPr fontId="3" type="noConversion"/>
  </si>
  <si>
    <t>동남집
(02-782-8834)</t>
    <phoneticPr fontId="3" type="noConversion"/>
  </si>
  <si>
    <t>시원재
(02-782-1468)</t>
    <phoneticPr fontId="3" type="noConversion"/>
  </si>
  <si>
    <t>무스쿠스
(02-376-8000)</t>
    <phoneticPr fontId="3" type="noConversion"/>
  </si>
  <si>
    <t>엄나무집
(02-356-1259)</t>
    <phoneticPr fontId="3" type="noConversion"/>
  </si>
  <si>
    <t>보돌미역
(02-306-0775)</t>
    <phoneticPr fontId="3" type="noConversion"/>
  </si>
  <si>
    <t>마포구 월드컵북로44길 76</t>
  </si>
  <si>
    <t>부산 해운대구 센텀중앙로 55</t>
  </si>
  <si>
    <t>부산 해운대구 송정해변로 30</t>
  </si>
  <si>
    <t>부산 해운대구 달맞이길 117</t>
  </si>
  <si>
    <t>영등포구 국회대로 750</t>
  </si>
  <si>
    <t>은평구 은평로 233-1</t>
  </si>
  <si>
    <t>사무국장, 정책기획팀 유ㅇㅇ 등 6인</t>
  </si>
  <si>
    <t>시네마테크팀 오ㅇㅇ 등 5인</t>
  </si>
  <si>
    <t>연구전시팀 최ㅇㅇ,박ㅇㅇ,dudd</t>
    <phoneticPr fontId="3" type="noConversion"/>
  </si>
  <si>
    <t>중국전영자료관 린ㅇ 교수, 중국전매대학교 범ㅇㅇ 교수, 수집팀 민ㅇㅇ, 연구전시팀 정ㅇㅇ</t>
    <phoneticPr fontId="3" type="noConversion"/>
  </si>
  <si>
    <t>수집팀 민ㅇㅇ 등 4인, 시네마테크팀 오ㅇㅇ 등 5인, 정책기획팀 유ㅇㅇ 등 3인, 연구전시팀 정ㅇㅇ 등 3인</t>
    <phoneticPr fontId="3" type="noConversion"/>
  </si>
  <si>
    <t>연구전시팀 정ㅇㅇ 등 3인, 이ㅇㅇ 지석영화연구소 소장, 김ㅇㅇ 지석영화연구소 연구원, 연세대 미디어아트연구소 이ㅇㅇ, 영화연구소 한ㅇㅇ, VC 버클리대학 교수 안ㅇㅇ</t>
    <phoneticPr fontId="3" type="noConversion"/>
  </si>
  <si>
    <t>사무국장, 정책기획팀 유ㅇㅇ,이ㅇㅇ,김ㅇㅇ</t>
    <phoneticPr fontId="3" type="noConversion"/>
  </si>
  <si>
    <t xml:space="preserve">사무국장, 수집팀 민ㅇㅇ 등 6인, 연구전시팀 정ㅇㅇ 등  8명, 감사담당 정ㅇㅇ  </t>
    <phoneticPr fontId="3" type="noConversion"/>
  </si>
  <si>
    <t>김ㅇㅇ 감독, 이ㅇㅇ 감독, 김ㅇㅇ 평론가, 연구전시팀 정ㅇㅇ,조ㅇㅇ, 시네마테크팀 박ㅇㅇ</t>
    <phoneticPr fontId="3" type="noConversion"/>
  </si>
  <si>
    <t>경영관리팀 변ㅇㅇ 등2인</t>
    <phoneticPr fontId="3" type="noConversion"/>
  </si>
  <si>
    <t xml:space="preserve"> &lt; 2019년 11월중 기관장 업무추진비 집행내역 &gt;</t>
    <phoneticPr fontId="3" type="noConversion"/>
  </si>
  <si>
    <t>2019.11.01</t>
  </si>
  <si>
    <t>영상도서관 운영 협의 후 오찬</t>
  </si>
  <si>
    <t>2019.11.04</t>
  </si>
  <si>
    <t>2019.11.05</t>
  </si>
  <si>
    <t xml:space="preserve">중국 소재 미보유 영상자료 조사 출장 
업무보고 후 오찬  </t>
  </si>
  <si>
    <t>2019.11.18</t>
  </si>
  <si>
    <t>2019.11.20</t>
  </si>
  <si>
    <t>자료수집 관련 업무협의 후 오찬</t>
  </si>
  <si>
    <t>동경㈜
(02-371-0014)</t>
  </si>
  <si>
    <t>2019.11.21</t>
  </si>
  <si>
    <t>예산관련 업무협의 차대</t>
  </si>
  <si>
    <t>2019.11.25</t>
  </si>
  <si>
    <t>2019.11.26</t>
  </si>
  <si>
    <t>영상도서관 서비스 개선 방안 협의</t>
  </si>
  <si>
    <t>온돈부리
(02-303-0626)</t>
  </si>
  <si>
    <t>영상도서관 서비스 개선 방안 협의 후 차대</t>
  </si>
  <si>
    <t>㈜커피빈코리아
(02-376-9162)</t>
  </si>
  <si>
    <t>2019.11.27</t>
  </si>
  <si>
    <t>서울국제프라이드영화제 관련 협의 후 오찬</t>
  </si>
  <si>
    <t>마포구 월드컵북로 54길</t>
  </si>
  <si>
    <t>마포구 성암로 301</t>
  </si>
  <si>
    <t>수집팀 조oo 등 3인</t>
    <phoneticPr fontId="3" type="noConversion"/>
  </si>
  <si>
    <t>사무국장, 수집팀 민ㅇㅇ</t>
  </si>
  <si>
    <t>수집팀 조ㅇㅇ 등 2인</t>
  </si>
  <si>
    <t>사무국장, 팀장7인, 감사담당 정ㅇㅇ</t>
  </si>
  <si>
    <t>사무국장, 팀장8인,감사담당 정ㅇㅇ</t>
  </si>
  <si>
    <t>사무국장,팀장8인,감사담당 정oo,
정책기획팀 정oo,경영관리팀 김oo</t>
    <phoneticPr fontId="3" type="noConversion"/>
  </si>
  <si>
    <t>수집팀 민ㅇㅇ, 연구전시팀 정ㅇㅇ</t>
    <phoneticPr fontId="3" type="noConversion"/>
  </si>
  <si>
    <t>사무국장, 정책기획팀 유ㅇㅇ,이ㅇㅇ</t>
    <phoneticPr fontId="3" type="noConversion"/>
  </si>
  <si>
    <t>김ㅇㅇㅇ,김ㅇㅇ,김ㅇㅇ,영상복원팀 김ㅇㅇ,수집팀 민ㅇㅇ</t>
    <phoneticPr fontId="3" type="noConversion"/>
  </si>
  <si>
    <t xml:space="preserve"> &lt; 2019년 12월중 기관장 업무추진비 집행내역 &gt;</t>
    <phoneticPr fontId="3" type="noConversion"/>
  </si>
  <si>
    <t>2019.12.02</t>
  </si>
  <si>
    <t>시골보쌈&amp;감자옹심이
(02-824-8650)</t>
  </si>
  <si>
    <t>2019.12.04</t>
  </si>
  <si>
    <t>기관운영 관련 업무협의 후 오찬</t>
  </si>
  <si>
    <t>바다양푼이찌개마을
(02-308-1414)</t>
  </si>
  <si>
    <t>기관운영관련 업무협의 후 차대</t>
  </si>
  <si>
    <t>2019.12.05</t>
  </si>
  <si>
    <t>채용 관련 업무 협의 후 오찬</t>
  </si>
  <si>
    <t>2019.12.06</t>
  </si>
  <si>
    <t>시네마테크KOFA 'MOMA의 재발견' 프로그램
 업무 협의</t>
  </si>
  <si>
    <t>2019.12.09</t>
  </si>
  <si>
    <t>2019.12.10</t>
  </si>
  <si>
    <t>연구전시팀 업무 협의 후 오찬</t>
  </si>
  <si>
    <t>2019.12.16</t>
  </si>
  <si>
    <t>2019.12.18</t>
  </si>
  <si>
    <t>2020년 자료원 운영 관련 협의</t>
  </si>
  <si>
    <t>2019.12.20</t>
  </si>
  <si>
    <t>영상복원팀 업무 협의 후 오찬</t>
  </si>
  <si>
    <t>마포구 성암산로 76</t>
  </si>
  <si>
    <t>사무국장, 팀장7인</t>
  </si>
  <si>
    <t xml:space="preserve">사무국장 </t>
  </si>
  <si>
    <t>사무국장, 정책기획팀 유성관, 경영관리팀 변ㅇㅇ</t>
  </si>
  <si>
    <t>사무국장, 정책기획팀 유성관,경영관리팀 변ㅇㅇ</t>
  </si>
  <si>
    <t>사무국장,팀장5인,감사담당정ㅇㅇ</t>
  </si>
  <si>
    <t>연구전시팀 정ㅇㅇ,조ㅇㅇ</t>
    <phoneticPr fontId="3" type="noConversion"/>
  </si>
  <si>
    <t>사무국장, 영상복원팀 김ㅇㅇ</t>
    <phoneticPr fontId="3" type="noConversion"/>
  </si>
  <si>
    <t>경영관리팀 윤ㅇㅇ 등 3인</t>
    <phoneticPr fontId="3" type="noConversion"/>
  </si>
  <si>
    <t>시네마테크팀 오ㅇㅇ, MOMA 데ㅇㅇㅇ 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</si>
</sst>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m&quot;월&quot;\ d&quot;일&quot;"/>
    <numFmt numFmtId="177" formatCode="yyyy\.mm\.dd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0"/>
      <name val="돋움"/>
      <family val="3"/>
      <charset val="129"/>
    </font>
    <font>
      <sz val="12"/>
      <color indexed="8"/>
      <name val="돋움"/>
      <family val="3"/>
      <charset val="129"/>
    </font>
    <font>
      <b/>
      <sz val="14"/>
      <color indexed="8"/>
      <name val="돋움"/>
      <family val="3"/>
      <charset val="129"/>
    </font>
    <font>
      <sz val="14"/>
      <name val="돋움"/>
      <family val="3"/>
      <charset val="129"/>
    </font>
    <font>
      <sz val="10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8" fillId="0" borderId="0" xfId="0" applyFont="1">
      <alignment vertical="center"/>
    </xf>
    <xf numFmtId="41" fontId="4" fillId="0" borderId="0" xfId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0" fillId="2" borderId="5" xfId="0" applyFont="1" applyFill="1" applyBorder="1" applyAlignment="1">
      <alignment horizontal="center" vertical="center" wrapText="1"/>
    </xf>
    <xf numFmtId="41" fontId="9" fillId="0" borderId="6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1" fontId="5" fillId="0" borderId="8" xfId="1" applyFont="1" applyBorder="1" applyAlignment="1">
      <alignment horizontal="center" vertical="center"/>
    </xf>
    <xf numFmtId="41" fontId="5" fillId="0" borderId="9" xfId="0" applyNumberFormat="1" applyFont="1" applyBorder="1" applyAlignment="1">
      <alignment horizontal="center" vertical="center"/>
    </xf>
    <xf numFmtId="41" fontId="5" fillId="0" borderId="0" xfId="0" applyNumberFormat="1" applyFont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76" fontId="10" fillId="2" borderId="2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1" fontId="10" fillId="2" borderId="2" xfId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177" fontId="9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90" zoomScaleNormal="90" workbookViewId="0">
      <pane ySplit="3" topLeftCell="A4" activePane="bottomLeft" state="frozen"/>
      <selection pane="bottomLeft" activeCell="A3" sqref="A3:I3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6.2187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31" t="s">
        <v>12</v>
      </c>
      <c r="B1" s="32"/>
      <c r="C1" s="32"/>
      <c r="D1" s="32"/>
      <c r="E1" s="32"/>
      <c r="F1" s="32"/>
      <c r="G1" s="32"/>
      <c r="H1" s="32"/>
      <c r="I1" s="32"/>
    </row>
    <row r="2" spans="1:10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 x14ac:dyDescent="0.15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30.75" customHeight="1" x14ac:dyDescent="0.15">
      <c r="A4" s="22">
        <v>1</v>
      </c>
      <c r="B4" s="23">
        <v>43473</v>
      </c>
      <c r="C4" s="21" t="s">
        <v>13</v>
      </c>
      <c r="D4" s="24" t="s">
        <v>14</v>
      </c>
      <c r="E4" s="26" t="s">
        <v>15</v>
      </c>
      <c r="F4" s="24" t="s">
        <v>54</v>
      </c>
      <c r="G4" s="24" t="s">
        <v>16</v>
      </c>
      <c r="H4" s="24">
        <v>10</v>
      </c>
      <c r="I4" s="10">
        <v>140000</v>
      </c>
      <c r="J4" s="16"/>
    </row>
    <row r="5" spans="1:10" s="11" customFormat="1" ht="51" customHeight="1" x14ac:dyDescent="0.15">
      <c r="A5" s="22">
        <v>2</v>
      </c>
      <c r="B5" s="23" t="s">
        <v>17</v>
      </c>
      <c r="C5" s="24" t="s">
        <v>18</v>
      </c>
      <c r="D5" s="24" t="s">
        <v>19</v>
      </c>
      <c r="E5" s="27" t="s">
        <v>20</v>
      </c>
      <c r="F5" s="24" t="s">
        <v>60</v>
      </c>
      <c r="G5" s="24" t="s">
        <v>16</v>
      </c>
      <c r="H5" s="24">
        <v>5</v>
      </c>
      <c r="I5" s="10">
        <v>50000</v>
      </c>
      <c r="J5" s="16"/>
    </row>
    <row r="6" spans="1:10" s="11" customFormat="1" ht="30.75" customHeight="1" x14ac:dyDescent="0.15">
      <c r="A6" s="22">
        <v>3</v>
      </c>
      <c r="B6" s="23" t="s">
        <v>21</v>
      </c>
      <c r="C6" s="24" t="s">
        <v>13</v>
      </c>
      <c r="D6" s="24" t="s">
        <v>22</v>
      </c>
      <c r="E6" s="26" t="s">
        <v>20</v>
      </c>
      <c r="F6" s="24" t="s">
        <v>62</v>
      </c>
      <c r="G6" s="24" t="s">
        <v>16</v>
      </c>
      <c r="H6" s="24">
        <v>11</v>
      </c>
      <c r="I6" s="10">
        <v>174500</v>
      </c>
      <c r="J6" s="16"/>
    </row>
    <row r="7" spans="1:10" s="11" customFormat="1" ht="59.25" customHeight="1" x14ac:dyDescent="0.15">
      <c r="A7" s="22">
        <v>4</v>
      </c>
      <c r="B7" s="23" t="s">
        <v>23</v>
      </c>
      <c r="C7" s="21" t="s">
        <v>24</v>
      </c>
      <c r="D7" s="24" t="s">
        <v>25</v>
      </c>
      <c r="E7" s="27" t="s">
        <v>26</v>
      </c>
      <c r="F7" s="24" t="s">
        <v>59</v>
      </c>
      <c r="G7" s="24" t="s">
        <v>16</v>
      </c>
      <c r="H7" s="24">
        <v>5</v>
      </c>
      <c r="I7" s="10">
        <v>100400</v>
      </c>
      <c r="J7" s="16"/>
    </row>
    <row r="8" spans="1:10" s="11" customFormat="1" ht="68.25" customHeight="1" x14ac:dyDescent="0.15">
      <c r="A8" s="22">
        <v>5</v>
      </c>
      <c r="B8" s="23" t="s">
        <v>27</v>
      </c>
      <c r="C8" s="21" t="s">
        <v>28</v>
      </c>
      <c r="D8" s="24" t="s">
        <v>29</v>
      </c>
      <c r="E8" s="25" t="s">
        <v>15</v>
      </c>
      <c r="F8" s="24" t="s">
        <v>53</v>
      </c>
      <c r="G8" s="24" t="s">
        <v>16</v>
      </c>
      <c r="H8" s="24">
        <v>6</v>
      </c>
      <c r="I8" s="10">
        <v>120000</v>
      </c>
      <c r="J8" s="16"/>
    </row>
    <row r="9" spans="1:10" s="11" customFormat="1" ht="30.75" customHeight="1" x14ac:dyDescent="0.15">
      <c r="A9" s="22">
        <v>6</v>
      </c>
      <c r="B9" s="23" t="s">
        <v>30</v>
      </c>
      <c r="C9" s="21" t="s">
        <v>13</v>
      </c>
      <c r="D9" s="24" t="s">
        <v>31</v>
      </c>
      <c r="E9" s="24" t="s">
        <v>32</v>
      </c>
      <c r="F9" s="24" t="s">
        <v>54</v>
      </c>
      <c r="G9" s="24" t="s">
        <v>16</v>
      </c>
      <c r="H9" s="24">
        <v>10</v>
      </c>
      <c r="I9" s="10">
        <v>121000</v>
      </c>
      <c r="J9" s="16"/>
    </row>
    <row r="10" spans="1:10" s="11" customFormat="1" ht="30.75" customHeight="1" x14ac:dyDescent="0.15">
      <c r="A10" s="22">
        <v>7</v>
      </c>
      <c r="B10" s="23" t="s">
        <v>33</v>
      </c>
      <c r="C10" s="24" t="s">
        <v>63</v>
      </c>
      <c r="D10" s="24" t="s">
        <v>34</v>
      </c>
      <c r="E10" s="26" t="s">
        <v>35</v>
      </c>
      <c r="F10" s="24" t="s">
        <v>55</v>
      </c>
      <c r="G10" s="24" t="s">
        <v>16</v>
      </c>
      <c r="H10" s="24">
        <v>12</v>
      </c>
      <c r="I10" s="10">
        <v>112000</v>
      </c>
      <c r="J10" s="16"/>
    </row>
    <row r="11" spans="1:10" s="11" customFormat="1" ht="30.75" customHeight="1" x14ac:dyDescent="0.15">
      <c r="A11" s="22">
        <v>8</v>
      </c>
      <c r="B11" s="23" t="s">
        <v>36</v>
      </c>
      <c r="C11" s="24" t="s">
        <v>37</v>
      </c>
      <c r="D11" s="24" t="s">
        <v>25</v>
      </c>
      <c r="E11" s="26" t="s">
        <v>26</v>
      </c>
      <c r="F11" s="24" t="s">
        <v>56</v>
      </c>
      <c r="G11" s="24" t="s">
        <v>16</v>
      </c>
      <c r="H11" s="24">
        <v>3</v>
      </c>
      <c r="I11" s="10">
        <v>62900</v>
      </c>
      <c r="J11" s="16"/>
    </row>
    <row r="12" spans="1:10" s="11" customFormat="1" ht="35.25" customHeight="1" x14ac:dyDescent="0.15">
      <c r="A12" s="22">
        <v>9</v>
      </c>
      <c r="B12" s="23" t="s">
        <v>36</v>
      </c>
      <c r="C12" s="24" t="s">
        <v>61</v>
      </c>
      <c r="D12" s="24" t="s">
        <v>38</v>
      </c>
      <c r="E12" s="25" t="s">
        <v>39</v>
      </c>
      <c r="F12" s="24" t="s">
        <v>57</v>
      </c>
      <c r="G12" s="24" t="s">
        <v>16</v>
      </c>
      <c r="H12" s="24">
        <v>4</v>
      </c>
      <c r="I12" s="10">
        <v>57000</v>
      </c>
      <c r="J12" s="16"/>
    </row>
    <row r="13" spans="1:10" s="11" customFormat="1" ht="69.95" customHeight="1" x14ac:dyDescent="0.15">
      <c r="A13" s="22">
        <v>10</v>
      </c>
      <c r="B13" s="23" t="s">
        <v>40</v>
      </c>
      <c r="C13" s="21" t="s">
        <v>28</v>
      </c>
      <c r="D13" s="24" t="s">
        <v>41</v>
      </c>
      <c r="E13" s="26" t="s">
        <v>42</v>
      </c>
      <c r="F13" s="24" t="s">
        <v>53</v>
      </c>
      <c r="G13" s="24" t="s">
        <v>16</v>
      </c>
      <c r="H13" s="24">
        <v>6</v>
      </c>
      <c r="I13" s="10">
        <v>48000</v>
      </c>
      <c r="J13" s="16"/>
    </row>
    <row r="14" spans="1:10" s="11" customFormat="1" ht="69.95" customHeight="1" x14ac:dyDescent="0.15">
      <c r="A14" s="22">
        <v>11</v>
      </c>
      <c r="B14" s="23" t="s">
        <v>40</v>
      </c>
      <c r="C14" s="21" t="s">
        <v>43</v>
      </c>
      <c r="D14" s="24" t="s">
        <v>44</v>
      </c>
      <c r="E14" s="25" t="s">
        <v>45</v>
      </c>
      <c r="F14" s="24" t="s">
        <v>53</v>
      </c>
      <c r="G14" s="24" t="s">
        <v>16</v>
      </c>
      <c r="H14" s="24">
        <v>6</v>
      </c>
      <c r="I14" s="10">
        <v>14500</v>
      </c>
      <c r="J14" s="16"/>
    </row>
    <row r="15" spans="1:10" s="11" customFormat="1" ht="30.75" customHeight="1" x14ac:dyDescent="0.15">
      <c r="A15" s="22">
        <v>12</v>
      </c>
      <c r="B15" s="23" t="s">
        <v>46</v>
      </c>
      <c r="C15" s="21" t="s">
        <v>47</v>
      </c>
      <c r="D15" s="24" t="s">
        <v>48</v>
      </c>
      <c r="E15" s="25" t="s">
        <v>49</v>
      </c>
      <c r="F15" s="24" t="s">
        <v>58</v>
      </c>
      <c r="G15" s="24" t="s">
        <v>16</v>
      </c>
      <c r="H15" s="24">
        <v>11</v>
      </c>
      <c r="I15" s="10">
        <v>88000</v>
      </c>
      <c r="J15" s="16"/>
    </row>
    <row r="16" spans="1:10" s="11" customFormat="1" ht="30.75" customHeight="1" x14ac:dyDescent="0.15">
      <c r="A16" s="22">
        <v>13</v>
      </c>
      <c r="B16" s="23" t="s">
        <v>50</v>
      </c>
      <c r="C16" s="21" t="s">
        <v>13</v>
      </c>
      <c r="D16" s="24" t="s">
        <v>51</v>
      </c>
      <c r="E16" s="25" t="s">
        <v>20</v>
      </c>
      <c r="F16" s="24" t="s">
        <v>64</v>
      </c>
      <c r="G16" s="24" t="s">
        <v>16</v>
      </c>
      <c r="H16" s="24">
        <v>11</v>
      </c>
      <c r="I16" s="10">
        <v>132000</v>
      </c>
      <c r="J16" s="16"/>
    </row>
    <row r="17" spans="1:10" s="11" customFormat="1" ht="30.75" customHeight="1" x14ac:dyDescent="0.15">
      <c r="A17" s="22">
        <v>14</v>
      </c>
      <c r="B17" s="23" t="s">
        <v>50</v>
      </c>
      <c r="C17" s="21" t="s">
        <v>52</v>
      </c>
      <c r="D17" s="24" t="s">
        <v>44</v>
      </c>
      <c r="E17" s="25" t="s">
        <v>45</v>
      </c>
      <c r="F17" s="24" t="s">
        <v>64</v>
      </c>
      <c r="G17" s="24" t="s">
        <v>16</v>
      </c>
      <c r="H17" s="24">
        <v>11</v>
      </c>
      <c r="I17" s="10">
        <v>23500</v>
      </c>
      <c r="J17" s="16"/>
    </row>
    <row r="18" spans="1:10" s="11" customFormat="1" ht="30" customHeight="1" thickBot="1" x14ac:dyDescent="0.2">
      <c r="A18" s="12"/>
      <c r="B18" s="13" t="s">
        <v>11</v>
      </c>
      <c r="C18" s="13"/>
      <c r="D18" s="13"/>
      <c r="E18" s="13"/>
      <c r="F18" s="13"/>
      <c r="G18" s="14"/>
      <c r="H18" s="13"/>
      <c r="I18" s="15">
        <f>SUM(I4:I17)</f>
        <v>1243800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="90" zoomScaleNormal="90" workbookViewId="0">
      <pane ySplit="3" topLeftCell="A4" activePane="bottomLeft" state="frozen"/>
      <selection pane="bottomLeft" activeCell="A11" sqref="A11:XFD11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6.2187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0" width="9" style="2" bestFit="1" customWidth="1"/>
    <col min="11" max="16384" width="8.88671875" style="2"/>
  </cols>
  <sheetData>
    <row r="1" spans="1:10" s="6" customFormat="1" ht="24" customHeight="1" x14ac:dyDescent="0.15">
      <c r="A1" s="31" t="s">
        <v>65</v>
      </c>
      <c r="B1" s="32"/>
      <c r="C1" s="32"/>
      <c r="D1" s="32"/>
      <c r="E1" s="32"/>
      <c r="F1" s="32"/>
      <c r="G1" s="32"/>
      <c r="H1" s="32"/>
      <c r="I1" s="32"/>
    </row>
    <row r="2" spans="1:10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0" s="8" customFormat="1" ht="27" customHeight="1" x14ac:dyDescent="0.15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10" s="11" customFormat="1" ht="43.5" customHeight="1" x14ac:dyDescent="0.15">
      <c r="A4" s="22">
        <v>1</v>
      </c>
      <c r="B4" s="23">
        <v>43502</v>
      </c>
      <c r="C4" s="21" t="s">
        <v>66</v>
      </c>
      <c r="D4" s="24" t="s">
        <v>89</v>
      </c>
      <c r="E4" s="26" t="s">
        <v>79</v>
      </c>
      <c r="F4" s="24" t="s">
        <v>90</v>
      </c>
      <c r="G4" s="24" t="s">
        <v>80</v>
      </c>
      <c r="H4" s="24">
        <v>4</v>
      </c>
      <c r="I4" s="10">
        <v>160000</v>
      </c>
      <c r="J4" s="16"/>
    </row>
    <row r="5" spans="1:10" s="11" customFormat="1" ht="30.75" customHeight="1" x14ac:dyDescent="0.15">
      <c r="A5" s="22">
        <v>2</v>
      </c>
      <c r="B5" s="23">
        <v>43503</v>
      </c>
      <c r="C5" s="24" t="s">
        <v>67</v>
      </c>
      <c r="D5" s="24" t="s">
        <v>68</v>
      </c>
      <c r="E5" s="27" t="s">
        <v>81</v>
      </c>
      <c r="F5" s="24" t="s">
        <v>86</v>
      </c>
      <c r="G5" s="24" t="s">
        <v>80</v>
      </c>
      <c r="H5" s="24">
        <v>3</v>
      </c>
      <c r="I5" s="10">
        <v>78976</v>
      </c>
      <c r="J5" s="16"/>
    </row>
    <row r="6" spans="1:10" s="11" customFormat="1" ht="30.75" customHeight="1" x14ac:dyDescent="0.15">
      <c r="A6" s="22">
        <v>3</v>
      </c>
      <c r="B6" s="23">
        <v>43511</v>
      </c>
      <c r="C6" s="24" t="s">
        <v>69</v>
      </c>
      <c r="D6" s="24" t="s">
        <v>70</v>
      </c>
      <c r="E6" s="26" t="s">
        <v>82</v>
      </c>
      <c r="F6" s="24" t="s">
        <v>87</v>
      </c>
      <c r="G6" s="24" t="s">
        <v>80</v>
      </c>
      <c r="H6" s="24">
        <v>9</v>
      </c>
      <c r="I6" s="10">
        <v>250000</v>
      </c>
      <c r="J6" s="16"/>
    </row>
    <row r="7" spans="1:10" s="11" customFormat="1" ht="30.75" customHeight="1" x14ac:dyDescent="0.15">
      <c r="A7" s="22">
        <v>4</v>
      </c>
      <c r="B7" s="23">
        <v>43514</v>
      </c>
      <c r="C7" s="21" t="s">
        <v>71</v>
      </c>
      <c r="D7" s="24" t="s">
        <v>72</v>
      </c>
      <c r="E7" s="27" t="s">
        <v>83</v>
      </c>
      <c r="F7" s="24" t="s">
        <v>88</v>
      </c>
      <c r="G7" s="24" t="s">
        <v>80</v>
      </c>
      <c r="H7" s="24">
        <v>11</v>
      </c>
      <c r="I7" s="10">
        <v>185800</v>
      </c>
      <c r="J7" s="16"/>
    </row>
    <row r="8" spans="1:10" s="11" customFormat="1" ht="30.75" customHeight="1" x14ac:dyDescent="0.15">
      <c r="A8" s="22">
        <v>5</v>
      </c>
      <c r="B8" s="23">
        <v>43516</v>
      </c>
      <c r="C8" s="21" t="s">
        <v>73</v>
      </c>
      <c r="D8" s="24" t="s">
        <v>74</v>
      </c>
      <c r="E8" s="25" t="s">
        <v>84</v>
      </c>
      <c r="F8" s="24" t="s">
        <v>91</v>
      </c>
      <c r="G8" s="24" t="s">
        <v>80</v>
      </c>
      <c r="H8" s="24">
        <v>3</v>
      </c>
      <c r="I8" s="10">
        <v>50000</v>
      </c>
      <c r="J8" s="16"/>
    </row>
    <row r="9" spans="1:10" s="11" customFormat="1" ht="30.75" customHeight="1" x14ac:dyDescent="0.15">
      <c r="A9" s="22">
        <v>6</v>
      </c>
      <c r="B9" s="23">
        <v>43516</v>
      </c>
      <c r="C9" s="21" t="s">
        <v>75</v>
      </c>
      <c r="D9" s="24" t="s">
        <v>76</v>
      </c>
      <c r="E9" s="24" t="s">
        <v>85</v>
      </c>
      <c r="F9" s="24" t="s">
        <v>91</v>
      </c>
      <c r="G9" s="24" t="s">
        <v>80</v>
      </c>
      <c r="H9" s="24">
        <v>3</v>
      </c>
      <c r="I9" s="10">
        <v>8500</v>
      </c>
      <c r="J9" s="16"/>
    </row>
    <row r="10" spans="1:10" s="11" customFormat="1" ht="30.75" customHeight="1" x14ac:dyDescent="0.15">
      <c r="A10" s="22">
        <v>7</v>
      </c>
      <c r="B10" s="23" t="s">
        <v>77</v>
      </c>
      <c r="C10" s="24" t="s">
        <v>71</v>
      </c>
      <c r="D10" s="24" t="s">
        <v>78</v>
      </c>
      <c r="E10" s="26" t="s">
        <v>85</v>
      </c>
      <c r="F10" s="24" t="s">
        <v>92</v>
      </c>
      <c r="G10" s="24" t="s">
        <v>80</v>
      </c>
      <c r="H10" s="24">
        <v>6</v>
      </c>
      <c r="I10" s="10">
        <v>50000</v>
      </c>
      <c r="J10" s="16"/>
    </row>
    <row r="11" spans="1:10" s="11" customFormat="1" ht="30" customHeight="1" thickBot="1" x14ac:dyDescent="0.2">
      <c r="A11" s="12"/>
      <c r="B11" s="13" t="s">
        <v>11</v>
      </c>
      <c r="C11" s="13"/>
      <c r="D11" s="13"/>
      <c r="E11" s="13"/>
      <c r="F11" s="13"/>
      <c r="G11" s="14"/>
      <c r="H11" s="13"/>
      <c r="I11" s="15">
        <f>SUM(I4:I10)</f>
        <v>783276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zoomScale="90" zoomScaleNormal="90" workbookViewId="0">
      <pane ySplit="3" topLeftCell="A4" activePane="bottomLeft" state="frozen"/>
      <selection pane="bottomLeft" activeCell="I18" sqref="I18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6.21875" style="2" customWidth="1"/>
    <col min="6" max="6" width="15" style="2" customWidth="1"/>
    <col min="7" max="7" width="8.77734375" style="7" customWidth="1"/>
    <col min="8" max="8" width="7.6640625" style="2" customWidth="1"/>
    <col min="9" max="9" width="11.77734375" style="3" customWidth="1"/>
    <col min="10" max="16384" width="8.88671875" style="2"/>
  </cols>
  <sheetData>
    <row r="1" spans="1:9" s="6" customFormat="1" ht="24" customHeight="1" x14ac:dyDescent="0.15">
      <c r="A1" s="31" t="s">
        <v>93</v>
      </c>
      <c r="B1" s="32"/>
      <c r="C1" s="32"/>
      <c r="D1" s="32"/>
      <c r="E1" s="32"/>
      <c r="F1" s="32"/>
      <c r="G1" s="32"/>
      <c r="H1" s="32"/>
      <c r="I1" s="32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8" customFormat="1" ht="27" customHeight="1" x14ac:dyDescent="0.15">
      <c r="A3" s="17" t="s">
        <v>0</v>
      </c>
      <c r="B3" s="18" t="s">
        <v>3</v>
      </c>
      <c r="C3" s="19" t="s">
        <v>4</v>
      </c>
      <c r="D3" s="19" t="s">
        <v>5</v>
      </c>
      <c r="E3" s="19" t="s">
        <v>10</v>
      </c>
      <c r="F3" s="19" t="s">
        <v>6</v>
      </c>
      <c r="G3" s="20" t="s">
        <v>7</v>
      </c>
      <c r="H3" s="19" t="s">
        <v>8</v>
      </c>
      <c r="I3" s="9" t="s">
        <v>9</v>
      </c>
    </row>
    <row r="4" spans="1:9" s="11" customFormat="1" ht="43.5" customHeight="1" x14ac:dyDescent="0.15">
      <c r="A4" s="22">
        <v>1</v>
      </c>
      <c r="B4" s="23" t="s">
        <v>94</v>
      </c>
      <c r="C4" s="21" t="s">
        <v>95</v>
      </c>
      <c r="D4" s="24" t="s">
        <v>72</v>
      </c>
      <c r="E4" s="26" t="s">
        <v>83</v>
      </c>
      <c r="F4" s="24" t="s">
        <v>129</v>
      </c>
      <c r="G4" s="24" t="s">
        <v>80</v>
      </c>
      <c r="H4" s="24">
        <v>4</v>
      </c>
      <c r="I4" s="10">
        <v>62900</v>
      </c>
    </row>
    <row r="5" spans="1:9" s="11" customFormat="1" ht="30.75" customHeight="1" x14ac:dyDescent="0.15">
      <c r="A5" s="22">
        <v>2</v>
      </c>
      <c r="B5" s="23" t="s">
        <v>96</v>
      </c>
      <c r="C5" s="24" t="s">
        <v>71</v>
      </c>
      <c r="D5" s="24" t="s">
        <v>97</v>
      </c>
      <c r="E5" s="27" t="s">
        <v>98</v>
      </c>
      <c r="F5" s="24" t="s">
        <v>130</v>
      </c>
      <c r="G5" s="24" t="s">
        <v>80</v>
      </c>
      <c r="H5" s="24">
        <v>10</v>
      </c>
      <c r="I5" s="10">
        <v>140000</v>
      </c>
    </row>
    <row r="6" spans="1:9" s="11" customFormat="1" ht="30.75" customHeight="1" x14ac:dyDescent="0.15">
      <c r="A6" s="22">
        <v>3</v>
      </c>
      <c r="B6" s="23" t="s">
        <v>96</v>
      </c>
      <c r="C6" s="24" t="s">
        <v>99</v>
      </c>
      <c r="D6" s="24" t="s">
        <v>76</v>
      </c>
      <c r="E6" s="26" t="s">
        <v>85</v>
      </c>
      <c r="F6" s="24" t="s">
        <v>130</v>
      </c>
      <c r="G6" s="24" t="s">
        <v>80</v>
      </c>
      <c r="H6" s="24">
        <v>10</v>
      </c>
      <c r="I6" s="10">
        <v>13400</v>
      </c>
    </row>
    <row r="7" spans="1:9" s="11" customFormat="1" ht="30.75" customHeight="1" x14ac:dyDescent="0.15">
      <c r="A7" s="22">
        <v>4</v>
      </c>
      <c r="B7" s="23" t="s">
        <v>100</v>
      </c>
      <c r="C7" s="21" t="s">
        <v>101</v>
      </c>
      <c r="D7" s="24" t="s">
        <v>102</v>
      </c>
      <c r="E7" s="27" t="s">
        <v>103</v>
      </c>
      <c r="F7" s="24" t="s">
        <v>131</v>
      </c>
      <c r="G7" s="24" t="s">
        <v>80</v>
      </c>
      <c r="H7" s="24">
        <v>8</v>
      </c>
      <c r="I7" s="10">
        <v>25070</v>
      </c>
    </row>
    <row r="8" spans="1:9" s="11" customFormat="1" ht="30.75" customHeight="1" x14ac:dyDescent="0.15">
      <c r="A8" s="22">
        <v>5</v>
      </c>
      <c r="B8" s="23" t="s">
        <v>104</v>
      </c>
      <c r="C8" s="21" t="s">
        <v>71</v>
      </c>
      <c r="D8" s="24" t="s">
        <v>105</v>
      </c>
      <c r="E8" s="25" t="s">
        <v>106</v>
      </c>
      <c r="F8" s="24" t="s">
        <v>130</v>
      </c>
      <c r="G8" s="24" t="s">
        <v>80</v>
      </c>
      <c r="H8" s="24">
        <v>10</v>
      </c>
      <c r="I8" s="10">
        <v>218000</v>
      </c>
    </row>
    <row r="9" spans="1:9" s="11" customFormat="1" ht="30.75" customHeight="1" x14ac:dyDescent="0.15">
      <c r="A9" s="22">
        <v>6</v>
      </c>
      <c r="B9" s="23" t="s">
        <v>104</v>
      </c>
      <c r="C9" s="21" t="s">
        <v>107</v>
      </c>
      <c r="D9" s="24" t="s">
        <v>76</v>
      </c>
      <c r="E9" s="24" t="s">
        <v>85</v>
      </c>
      <c r="F9" s="24" t="s">
        <v>130</v>
      </c>
      <c r="G9" s="24" t="s">
        <v>80</v>
      </c>
      <c r="H9" s="24">
        <v>10</v>
      </c>
      <c r="I9" s="10">
        <v>26400</v>
      </c>
    </row>
    <row r="10" spans="1:9" s="11" customFormat="1" ht="30.75" customHeight="1" x14ac:dyDescent="0.15">
      <c r="A10" s="22">
        <v>7</v>
      </c>
      <c r="B10" s="23" t="s">
        <v>108</v>
      </c>
      <c r="C10" s="24" t="s">
        <v>109</v>
      </c>
      <c r="D10" s="24" t="s">
        <v>110</v>
      </c>
      <c r="E10" s="26" t="s">
        <v>111</v>
      </c>
      <c r="F10" s="24" t="s">
        <v>132</v>
      </c>
      <c r="G10" s="24" t="s">
        <v>80</v>
      </c>
      <c r="H10" s="24">
        <v>5</v>
      </c>
      <c r="I10" s="10">
        <v>50100</v>
      </c>
    </row>
    <row r="11" spans="1:9" s="11" customFormat="1" ht="30" customHeight="1" x14ac:dyDescent="0.15">
      <c r="A11" s="22">
        <v>8</v>
      </c>
      <c r="B11" s="23" t="s">
        <v>108</v>
      </c>
      <c r="C11" s="24" t="s">
        <v>112</v>
      </c>
      <c r="D11" s="24" t="s">
        <v>76</v>
      </c>
      <c r="E11" s="26" t="s">
        <v>85</v>
      </c>
      <c r="F11" s="24" t="s">
        <v>132</v>
      </c>
      <c r="G11" s="24" t="s">
        <v>80</v>
      </c>
      <c r="H11" s="24">
        <v>5</v>
      </c>
      <c r="I11" s="10">
        <v>9500</v>
      </c>
    </row>
    <row r="12" spans="1:9" ht="24" x14ac:dyDescent="0.15">
      <c r="A12" s="22">
        <v>9</v>
      </c>
      <c r="B12" s="23" t="s">
        <v>108</v>
      </c>
      <c r="C12" s="24" t="s">
        <v>113</v>
      </c>
      <c r="D12" s="24" t="s">
        <v>114</v>
      </c>
      <c r="E12" s="26" t="s">
        <v>115</v>
      </c>
      <c r="F12" s="24" t="s">
        <v>133</v>
      </c>
      <c r="G12" s="24" t="s">
        <v>80</v>
      </c>
      <c r="H12" s="24">
        <v>2</v>
      </c>
      <c r="I12" s="10">
        <v>47000</v>
      </c>
    </row>
    <row r="13" spans="1:9" ht="36" x14ac:dyDescent="0.15">
      <c r="A13" s="22">
        <v>10</v>
      </c>
      <c r="B13" s="23" t="s">
        <v>116</v>
      </c>
      <c r="C13" s="24" t="s">
        <v>117</v>
      </c>
      <c r="D13" s="24" t="s">
        <v>118</v>
      </c>
      <c r="E13" s="26" t="s">
        <v>111</v>
      </c>
      <c r="F13" s="24" t="s">
        <v>134</v>
      </c>
      <c r="G13" s="24" t="s">
        <v>80</v>
      </c>
      <c r="H13" s="24">
        <v>4</v>
      </c>
      <c r="I13" s="10">
        <v>62000</v>
      </c>
    </row>
    <row r="14" spans="1:9" ht="24" x14ac:dyDescent="0.15">
      <c r="A14" s="22">
        <v>11</v>
      </c>
      <c r="B14" s="23" t="s">
        <v>119</v>
      </c>
      <c r="C14" s="24" t="s">
        <v>120</v>
      </c>
      <c r="D14" s="24" t="s">
        <v>72</v>
      </c>
      <c r="E14" s="26" t="s">
        <v>83</v>
      </c>
      <c r="F14" s="24" t="s">
        <v>121</v>
      </c>
      <c r="G14" s="24" t="s">
        <v>80</v>
      </c>
      <c r="H14" s="24">
        <v>16</v>
      </c>
      <c r="I14" s="10">
        <v>323600</v>
      </c>
    </row>
    <row r="15" spans="1:9" ht="24" x14ac:dyDescent="0.15">
      <c r="A15" s="22">
        <v>12</v>
      </c>
      <c r="B15" s="23" t="s">
        <v>119</v>
      </c>
      <c r="C15" s="24" t="s">
        <v>122</v>
      </c>
      <c r="D15" s="24" t="s">
        <v>123</v>
      </c>
      <c r="E15" s="26" t="s">
        <v>85</v>
      </c>
      <c r="F15" s="24" t="s">
        <v>121</v>
      </c>
      <c r="G15" s="24" t="s">
        <v>80</v>
      </c>
      <c r="H15" s="24">
        <v>16</v>
      </c>
      <c r="I15" s="10">
        <v>41500</v>
      </c>
    </row>
    <row r="16" spans="1:9" ht="24" x14ac:dyDescent="0.15">
      <c r="A16" s="22">
        <v>13</v>
      </c>
      <c r="B16" s="23" t="s">
        <v>124</v>
      </c>
      <c r="C16" s="24" t="s">
        <v>125</v>
      </c>
      <c r="D16" s="24" t="s">
        <v>74</v>
      </c>
      <c r="E16" s="26" t="s">
        <v>126</v>
      </c>
      <c r="F16" s="24" t="s">
        <v>135</v>
      </c>
      <c r="G16" s="24" t="s">
        <v>80</v>
      </c>
      <c r="H16" s="24">
        <v>2</v>
      </c>
      <c r="I16" s="10">
        <v>39000</v>
      </c>
    </row>
    <row r="17" spans="1:9" ht="24" x14ac:dyDescent="0.15">
      <c r="A17" s="22">
        <v>14</v>
      </c>
      <c r="B17" s="23" t="s">
        <v>124</v>
      </c>
      <c r="C17" s="24" t="s">
        <v>127</v>
      </c>
      <c r="D17" s="24" t="s">
        <v>128</v>
      </c>
      <c r="E17" s="26" t="s">
        <v>111</v>
      </c>
      <c r="F17" s="24" t="s">
        <v>135</v>
      </c>
      <c r="G17" s="24" t="s">
        <v>80</v>
      </c>
      <c r="H17" s="24">
        <v>2</v>
      </c>
      <c r="I17" s="10">
        <v>11000</v>
      </c>
    </row>
    <row r="18" spans="1:9" s="11" customFormat="1" ht="30" customHeight="1" thickBot="1" x14ac:dyDescent="0.2">
      <c r="A18" s="12"/>
      <c r="B18" s="13" t="s">
        <v>11</v>
      </c>
      <c r="C18" s="13"/>
      <c r="D18" s="13"/>
      <c r="E18" s="13"/>
      <c r="F18" s="13"/>
      <c r="G18" s="14"/>
      <c r="H18" s="13"/>
      <c r="I18" s="15">
        <f>SUM(I4:I17)</f>
        <v>1069470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="90" zoomScaleNormal="90" workbookViewId="0">
      <pane ySplit="3" topLeftCell="A10" activePane="bottomLeft" state="frozen"/>
      <selection pane="bottomLeft" activeCell="I29" sqref="I29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6.21875" style="2" customWidth="1"/>
    <col min="6" max="6" width="19.88671875" style="2" customWidth="1"/>
    <col min="7" max="7" width="8.77734375" style="7" customWidth="1"/>
    <col min="8" max="8" width="10.44140625" style="2" customWidth="1"/>
    <col min="9" max="9" width="11.77734375" style="3" customWidth="1"/>
    <col min="10" max="16384" width="8.88671875" style="2"/>
  </cols>
  <sheetData>
    <row r="1" spans="1:9" s="6" customFormat="1" ht="24" customHeight="1" x14ac:dyDescent="0.15">
      <c r="A1" s="31" t="s">
        <v>136</v>
      </c>
      <c r="B1" s="32"/>
      <c r="C1" s="32"/>
      <c r="D1" s="32"/>
      <c r="E1" s="32"/>
      <c r="F1" s="32"/>
      <c r="G1" s="32"/>
      <c r="H1" s="32"/>
      <c r="I1" s="32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8" customFormat="1" ht="27" customHeight="1" x14ac:dyDescent="0.15">
      <c r="A3" s="17" t="s">
        <v>0</v>
      </c>
      <c r="B3" s="18" t="s">
        <v>155</v>
      </c>
      <c r="C3" s="19" t="s">
        <v>156</v>
      </c>
      <c r="D3" s="19" t="s">
        <v>157</v>
      </c>
      <c r="E3" s="19" t="s">
        <v>137</v>
      </c>
      <c r="F3" s="19" t="s">
        <v>138</v>
      </c>
      <c r="G3" s="20" t="s">
        <v>139</v>
      </c>
      <c r="H3" s="19" t="s">
        <v>206</v>
      </c>
      <c r="I3" s="9" t="s">
        <v>140</v>
      </c>
    </row>
    <row r="4" spans="1:9" s="11" customFormat="1" ht="24" x14ac:dyDescent="0.15">
      <c r="A4" s="22">
        <v>1</v>
      </c>
      <c r="B4" s="23" t="s">
        <v>158</v>
      </c>
      <c r="C4" s="21" t="s">
        <v>71</v>
      </c>
      <c r="D4" s="24" t="s">
        <v>159</v>
      </c>
      <c r="E4" s="26" t="s">
        <v>85</v>
      </c>
      <c r="F4" s="24" t="s">
        <v>141</v>
      </c>
      <c r="G4" s="24" t="s">
        <v>80</v>
      </c>
      <c r="H4" s="24">
        <v>10</v>
      </c>
      <c r="I4" s="10">
        <v>100000</v>
      </c>
    </row>
    <row r="5" spans="1:9" s="11" customFormat="1" ht="24" x14ac:dyDescent="0.15">
      <c r="A5" s="22">
        <v>2</v>
      </c>
      <c r="B5" s="23">
        <v>43556</v>
      </c>
      <c r="C5" s="24" t="s">
        <v>107</v>
      </c>
      <c r="D5" s="24" t="s">
        <v>123</v>
      </c>
      <c r="E5" s="27" t="s">
        <v>85</v>
      </c>
      <c r="F5" s="24" t="s">
        <v>141</v>
      </c>
      <c r="G5" s="24" t="s">
        <v>80</v>
      </c>
      <c r="H5" s="24">
        <v>10</v>
      </c>
      <c r="I5" s="10">
        <v>13000</v>
      </c>
    </row>
    <row r="6" spans="1:9" s="11" customFormat="1" ht="30.75" customHeight="1" x14ac:dyDescent="0.15">
      <c r="A6" s="22">
        <v>3</v>
      </c>
      <c r="B6" s="23" t="s">
        <v>160</v>
      </c>
      <c r="C6" s="24" t="s">
        <v>161</v>
      </c>
      <c r="D6" s="24" t="s">
        <v>74</v>
      </c>
      <c r="E6" s="26" t="s">
        <v>126</v>
      </c>
      <c r="F6" s="24" t="s">
        <v>207</v>
      </c>
      <c r="G6" s="24" t="s">
        <v>80</v>
      </c>
      <c r="H6" s="24">
        <v>4</v>
      </c>
      <c r="I6" s="10">
        <v>57000</v>
      </c>
    </row>
    <row r="7" spans="1:9" s="11" customFormat="1" ht="30.75" customHeight="1" x14ac:dyDescent="0.15">
      <c r="A7" s="22">
        <v>4</v>
      </c>
      <c r="B7" s="23" t="s">
        <v>162</v>
      </c>
      <c r="C7" s="21" t="s">
        <v>163</v>
      </c>
      <c r="D7" s="24" t="s">
        <v>164</v>
      </c>
      <c r="E7" s="27" t="s">
        <v>142</v>
      </c>
      <c r="F7" s="24" t="s">
        <v>208</v>
      </c>
      <c r="G7" s="24" t="s">
        <v>80</v>
      </c>
      <c r="H7" s="24">
        <v>12</v>
      </c>
      <c r="I7" s="10">
        <v>126000</v>
      </c>
    </row>
    <row r="8" spans="1:9" s="11" customFormat="1" ht="30.75" customHeight="1" x14ac:dyDescent="0.15">
      <c r="A8" s="22">
        <v>5</v>
      </c>
      <c r="B8" s="23" t="s">
        <v>165</v>
      </c>
      <c r="C8" s="21" t="s">
        <v>166</v>
      </c>
      <c r="D8" s="24" t="s">
        <v>167</v>
      </c>
      <c r="E8" s="25" t="s">
        <v>111</v>
      </c>
      <c r="F8" s="24" t="s">
        <v>209</v>
      </c>
      <c r="G8" s="24" t="s">
        <v>80</v>
      </c>
      <c r="H8" s="24">
        <v>3</v>
      </c>
      <c r="I8" s="10">
        <v>64000</v>
      </c>
    </row>
    <row r="9" spans="1:9" s="11" customFormat="1" ht="30.75" customHeight="1" x14ac:dyDescent="0.15">
      <c r="A9" s="22">
        <v>6</v>
      </c>
      <c r="B9" s="23" t="s">
        <v>165</v>
      </c>
      <c r="C9" s="21" t="s">
        <v>168</v>
      </c>
      <c r="D9" s="24" t="s">
        <v>169</v>
      </c>
      <c r="E9" s="24" t="s">
        <v>111</v>
      </c>
      <c r="F9" s="24" t="s">
        <v>209</v>
      </c>
      <c r="G9" s="24" t="s">
        <v>80</v>
      </c>
      <c r="H9" s="24">
        <v>3</v>
      </c>
      <c r="I9" s="10">
        <v>17500</v>
      </c>
    </row>
    <row r="10" spans="1:9" s="11" customFormat="1" ht="30.75" customHeight="1" x14ac:dyDescent="0.15">
      <c r="A10" s="22">
        <v>7</v>
      </c>
      <c r="B10" s="23" t="s">
        <v>170</v>
      </c>
      <c r="C10" s="24" t="s">
        <v>171</v>
      </c>
      <c r="D10" s="24" t="s">
        <v>118</v>
      </c>
      <c r="E10" s="26" t="s">
        <v>111</v>
      </c>
      <c r="F10" s="24" t="s">
        <v>210</v>
      </c>
      <c r="G10" s="24" t="s">
        <v>80</v>
      </c>
      <c r="H10" s="24">
        <v>4</v>
      </c>
      <c r="I10" s="10">
        <v>51000</v>
      </c>
    </row>
    <row r="11" spans="1:9" s="11" customFormat="1" ht="30" customHeight="1" x14ac:dyDescent="0.15">
      <c r="A11" s="22">
        <v>8</v>
      </c>
      <c r="B11" s="23" t="s">
        <v>170</v>
      </c>
      <c r="C11" s="24" t="s">
        <v>172</v>
      </c>
      <c r="D11" s="24" t="s">
        <v>173</v>
      </c>
      <c r="E11" s="26" t="s">
        <v>85</v>
      </c>
      <c r="F11" s="24" t="s">
        <v>210</v>
      </c>
      <c r="G11" s="24" t="s">
        <v>80</v>
      </c>
      <c r="H11" s="24">
        <v>4</v>
      </c>
      <c r="I11" s="10">
        <v>6500</v>
      </c>
    </row>
    <row r="12" spans="1:9" ht="24" x14ac:dyDescent="0.15">
      <c r="A12" s="22">
        <v>9</v>
      </c>
      <c r="B12" s="23" t="s">
        <v>174</v>
      </c>
      <c r="C12" s="24" t="s">
        <v>175</v>
      </c>
      <c r="D12" s="24" t="s">
        <v>176</v>
      </c>
      <c r="E12" s="26" t="s">
        <v>143</v>
      </c>
      <c r="F12" s="24" t="s">
        <v>211</v>
      </c>
      <c r="G12" s="24" t="s">
        <v>80</v>
      </c>
      <c r="H12" s="24">
        <v>7</v>
      </c>
      <c r="I12" s="10">
        <v>305135</v>
      </c>
    </row>
    <row r="13" spans="1:9" ht="24" x14ac:dyDescent="0.15">
      <c r="A13" s="22">
        <v>10</v>
      </c>
      <c r="B13" s="23" t="s">
        <v>177</v>
      </c>
      <c r="C13" s="24" t="s">
        <v>178</v>
      </c>
      <c r="D13" s="24" t="s">
        <v>179</v>
      </c>
      <c r="E13" s="26" t="s">
        <v>144</v>
      </c>
      <c r="F13" s="24" t="s">
        <v>212</v>
      </c>
      <c r="G13" s="24" t="s">
        <v>80</v>
      </c>
      <c r="H13" s="24">
        <v>3</v>
      </c>
      <c r="I13" s="10">
        <v>85630</v>
      </c>
    </row>
    <row r="14" spans="1:9" ht="24" x14ac:dyDescent="0.15">
      <c r="A14" s="22">
        <v>11</v>
      </c>
      <c r="B14" s="23" t="s">
        <v>180</v>
      </c>
      <c r="C14" s="24" t="s">
        <v>71</v>
      </c>
      <c r="D14" s="24" t="s">
        <v>181</v>
      </c>
      <c r="E14" s="26" t="s">
        <v>145</v>
      </c>
      <c r="F14" s="24" t="s">
        <v>213</v>
      </c>
      <c r="G14" s="24" t="s">
        <v>80</v>
      </c>
      <c r="H14" s="24">
        <v>12</v>
      </c>
      <c r="I14" s="10">
        <v>97800</v>
      </c>
    </row>
    <row r="15" spans="1:9" ht="24" x14ac:dyDescent="0.15">
      <c r="A15" s="22">
        <v>12</v>
      </c>
      <c r="B15" s="23" t="s">
        <v>180</v>
      </c>
      <c r="C15" s="24" t="s">
        <v>107</v>
      </c>
      <c r="D15" s="24" t="s">
        <v>173</v>
      </c>
      <c r="E15" s="26" t="s">
        <v>85</v>
      </c>
      <c r="F15" s="24" t="s">
        <v>213</v>
      </c>
      <c r="G15" s="24" t="s">
        <v>80</v>
      </c>
      <c r="H15" s="24">
        <v>12</v>
      </c>
      <c r="I15" s="10">
        <v>23000</v>
      </c>
    </row>
    <row r="16" spans="1:9" ht="24" x14ac:dyDescent="0.15">
      <c r="A16" s="22">
        <v>13</v>
      </c>
      <c r="B16" s="23" t="s">
        <v>182</v>
      </c>
      <c r="C16" s="24" t="s">
        <v>183</v>
      </c>
      <c r="D16" s="24" t="s">
        <v>118</v>
      </c>
      <c r="E16" s="26" t="s">
        <v>111</v>
      </c>
      <c r="F16" s="24" t="s">
        <v>214</v>
      </c>
      <c r="G16" s="24" t="s">
        <v>80</v>
      </c>
      <c r="H16" s="24">
        <v>4</v>
      </c>
      <c r="I16" s="10">
        <v>55000</v>
      </c>
    </row>
    <row r="17" spans="1:9" ht="24" x14ac:dyDescent="0.15">
      <c r="A17" s="22">
        <v>14</v>
      </c>
      <c r="B17" s="23" t="s">
        <v>182</v>
      </c>
      <c r="C17" s="24" t="s">
        <v>184</v>
      </c>
      <c r="D17" s="24" t="s">
        <v>173</v>
      </c>
      <c r="E17" s="26" t="s">
        <v>85</v>
      </c>
      <c r="F17" s="24" t="s">
        <v>215</v>
      </c>
      <c r="G17" s="24" t="s">
        <v>80</v>
      </c>
      <c r="H17" s="24">
        <v>4</v>
      </c>
      <c r="I17" s="10">
        <v>6500</v>
      </c>
    </row>
    <row r="18" spans="1:9" s="11" customFormat="1" ht="36" x14ac:dyDescent="0.15">
      <c r="A18" s="22">
        <v>15</v>
      </c>
      <c r="B18" s="23" t="s">
        <v>185</v>
      </c>
      <c r="C18" s="24" t="s">
        <v>186</v>
      </c>
      <c r="D18" s="24" t="s">
        <v>187</v>
      </c>
      <c r="E18" s="26" t="s">
        <v>146</v>
      </c>
      <c r="F18" s="24" t="s">
        <v>216</v>
      </c>
      <c r="G18" s="24" t="s">
        <v>80</v>
      </c>
      <c r="H18" s="24">
        <v>9</v>
      </c>
      <c r="I18" s="10">
        <v>296300</v>
      </c>
    </row>
    <row r="19" spans="1:9" ht="24" x14ac:dyDescent="0.15">
      <c r="A19" s="22">
        <v>16</v>
      </c>
      <c r="B19" s="23" t="s">
        <v>185</v>
      </c>
      <c r="C19" s="24" t="s">
        <v>188</v>
      </c>
      <c r="D19" s="24" t="s">
        <v>189</v>
      </c>
      <c r="E19" s="26" t="s">
        <v>146</v>
      </c>
      <c r="F19" s="24" t="s">
        <v>147</v>
      </c>
      <c r="G19" s="24" t="s">
        <v>80</v>
      </c>
      <c r="H19" s="24">
        <v>6</v>
      </c>
      <c r="I19" s="10">
        <v>22900</v>
      </c>
    </row>
    <row r="20" spans="1:9" ht="24" x14ac:dyDescent="0.15">
      <c r="A20" s="22">
        <v>17</v>
      </c>
      <c r="B20" s="23" t="s">
        <v>190</v>
      </c>
      <c r="C20" s="24" t="s">
        <v>71</v>
      </c>
      <c r="D20" s="24" t="s">
        <v>191</v>
      </c>
      <c r="E20" s="26" t="s">
        <v>148</v>
      </c>
      <c r="F20" s="24" t="s">
        <v>149</v>
      </c>
      <c r="G20" s="24" t="s">
        <v>80</v>
      </c>
      <c r="H20" s="24">
        <v>10</v>
      </c>
      <c r="I20" s="10">
        <v>151000</v>
      </c>
    </row>
    <row r="21" spans="1:9" ht="24" x14ac:dyDescent="0.15">
      <c r="A21" s="22">
        <v>18</v>
      </c>
      <c r="B21" s="23" t="s">
        <v>190</v>
      </c>
      <c r="C21" s="24" t="s">
        <v>107</v>
      </c>
      <c r="D21" s="24" t="s">
        <v>192</v>
      </c>
      <c r="E21" s="26" t="s">
        <v>150</v>
      </c>
      <c r="F21" s="24" t="s">
        <v>149</v>
      </c>
      <c r="G21" s="24" t="s">
        <v>80</v>
      </c>
      <c r="H21" s="24">
        <v>10</v>
      </c>
      <c r="I21" s="10">
        <v>42800</v>
      </c>
    </row>
    <row r="22" spans="1:9" ht="24" x14ac:dyDescent="0.15">
      <c r="A22" s="22">
        <v>19</v>
      </c>
      <c r="B22" s="23" t="s">
        <v>193</v>
      </c>
      <c r="C22" s="24" t="s">
        <v>194</v>
      </c>
      <c r="D22" s="24" t="s">
        <v>74</v>
      </c>
      <c r="E22" s="26" t="s">
        <v>126</v>
      </c>
      <c r="F22" s="24" t="s">
        <v>151</v>
      </c>
      <c r="G22" s="24" t="s">
        <v>80</v>
      </c>
      <c r="H22" s="24">
        <v>4</v>
      </c>
      <c r="I22" s="10">
        <v>65000</v>
      </c>
    </row>
    <row r="23" spans="1:9" ht="24" x14ac:dyDescent="0.15">
      <c r="A23" s="22">
        <v>20</v>
      </c>
      <c r="B23" s="23" t="s">
        <v>195</v>
      </c>
      <c r="C23" s="24" t="s">
        <v>196</v>
      </c>
      <c r="D23" s="24" t="s">
        <v>118</v>
      </c>
      <c r="E23" s="26" t="s">
        <v>111</v>
      </c>
      <c r="F23" s="24" t="s">
        <v>217</v>
      </c>
      <c r="G23" s="24" t="s">
        <v>80</v>
      </c>
      <c r="H23" s="24">
        <v>3</v>
      </c>
      <c r="I23" s="10">
        <v>40000</v>
      </c>
    </row>
    <row r="24" spans="1:9" ht="24" x14ac:dyDescent="0.15">
      <c r="A24" s="22">
        <v>21</v>
      </c>
      <c r="B24" s="23" t="s">
        <v>195</v>
      </c>
      <c r="C24" s="24" t="s">
        <v>197</v>
      </c>
      <c r="D24" s="24" t="s">
        <v>173</v>
      </c>
      <c r="E24" s="26" t="s">
        <v>85</v>
      </c>
      <c r="F24" s="24" t="s">
        <v>217</v>
      </c>
      <c r="G24" s="24" t="s">
        <v>80</v>
      </c>
      <c r="H24" s="24">
        <v>3</v>
      </c>
      <c r="I24" s="10">
        <v>4500</v>
      </c>
    </row>
    <row r="25" spans="1:9" ht="24" x14ac:dyDescent="0.15">
      <c r="A25" s="22">
        <v>22</v>
      </c>
      <c r="B25" s="23" t="s">
        <v>198</v>
      </c>
      <c r="C25" s="24" t="s">
        <v>199</v>
      </c>
      <c r="D25" s="24" t="s">
        <v>200</v>
      </c>
      <c r="E25" s="26" t="s">
        <v>152</v>
      </c>
      <c r="F25" s="24" t="s">
        <v>218</v>
      </c>
      <c r="G25" s="24" t="s">
        <v>80</v>
      </c>
      <c r="H25" s="24">
        <v>3</v>
      </c>
      <c r="I25" s="10">
        <v>25000</v>
      </c>
    </row>
    <row r="26" spans="1:9" ht="24" x14ac:dyDescent="0.15">
      <c r="A26" s="22">
        <v>23</v>
      </c>
      <c r="B26" s="23" t="s">
        <v>198</v>
      </c>
      <c r="C26" s="24" t="s">
        <v>201</v>
      </c>
      <c r="D26" s="24" t="s">
        <v>202</v>
      </c>
      <c r="E26" s="26" t="s">
        <v>153</v>
      </c>
      <c r="F26" s="24" t="s">
        <v>218</v>
      </c>
      <c r="G26" s="24" t="s">
        <v>80</v>
      </c>
      <c r="H26" s="24">
        <v>3</v>
      </c>
      <c r="I26" s="10">
        <v>12900</v>
      </c>
    </row>
    <row r="27" spans="1:9" ht="24" x14ac:dyDescent="0.15">
      <c r="A27" s="22">
        <v>24</v>
      </c>
      <c r="B27" s="23" t="s">
        <v>203</v>
      </c>
      <c r="C27" s="24" t="s">
        <v>71</v>
      </c>
      <c r="D27" s="24" t="s">
        <v>97</v>
      </c>
      <c r="E27" s="26" t="s">
        <v>98</v>
      </c>
      <c r="F27" s="24" t="s">
        <v>213</v>
      </c>
      <c r="G27" s="24" t="s">
        <v>80</v>
      </c>
      <c r="H27" s="24">
        <v>11</v>
      </c>
      <c r="I27" s="10">
        <v>149000</v>
      </c>
    </row>
    <row r="28" spans="1:9" ht="24" x14ac:dyDescent="0.15">
      <c r="A28" s="22">
        <v>25</v>
      </c>
      <c r="B28" s="23" t="s">
        <v>203</v>
      </c>
      <c r="C28" s="24" t="s">
        <v>204</v>
      </c>
      <c r="D28" s="24" t="s">
        <v>205</v>
      </c>
      <c r="E28" s="26" t="s">
        <v>154</v>
      </c>
      <c r="F28" s="24" t="s">
        <v>219</v>
      </c>
      <c r="G28" s="24" t="s">
        <v>80</v>
      </c>
      <c r="H28" s="24">
        <v>6</v>
      </c>
      <c r="I28" s="10">
        <v>119000</v>
      </c>
    </row>
    <row r="29" spans="1:9" ht="15" thickBot="1" x14ac:dyDescent="0.2">
      <c r="A29" s="12"/>
      <c r="B29" s="13" t="s">
        <v>11</v>
      </c>
      <c r="C29" s="13"/>
      <c r="D29" s="13"/>
      <c r="E29" s="13"/>
      <c r="F29" s="13"/>
      <c r="G29" s="14"/>
      <c r="H29" s="13"/>
      <c r="I29" s="15">
        <f>SUM(I4:I28)</f>
        <v>1936465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zoomScale="90" zoomScaleNormal="90" workbookViewId="0">
      <pane ySplit="3" topLeftCell="A4" activePane="bottomLeft" state="frozen"/>
      <selection pane="bottomLeft" activeCell="H22" sqref="H22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6.21875" style="2" customWidth="1"/>
    <col min="6" max="6" width="19.88671875" style="2" customWidth="1"/>
    <col min="7" max="7" width="8.77734375" style="7" customWidth="1"/>
    <col min="8" max="8" width="10.44140625" style="2" customWidth="1"/>
    <col min="9" max="9" width="11.77734375" style="3" customWidth="1"/>
    <col min="10" max="16384" width="8.88671875" style="2"/>
  </cols>
  <sheetData>
    <row r="1" spans="1:9" s="6" customFormat="1" ht="24" customHeight="1" x14ac:dyDescent="0.15">
      <c r="A1" s="31" t="s">
        <v>220</v>
      </c>
      <c r="B1" s="32"/>
      <c r="C1" s="32"/>
      <c r="D1" s="32"/>
      <c r="E1" s="32"/>
      <c r="F1" s="32"/>
      <c r="G1" s="32"/>
      <c r="H1" s="32"/>
      <c r="I1" s="32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8" customFormat="1" ht="27" customHeight="1" x14ac:dyDescent="0.15">
      <c r="A3" s="17" t="s">
        <v>0</v>
      </c>
      <c r="B3" s="18" t="s">
        <v>155</v>
      </c>
      <c r="C3" s="19" t="s">
        <v>156</v>
      </c>
      <c r="D3" s="19" t="s">
        <v>157</v>
      </c>
      <c r="E3" s="19" t="s">
        <v>137</v>
      </c>
      <c r="F3" s="19" t="s">
        <v>138</v>
      </c>
      <c r="G3" s="20" t="s">
        <v>139</v>
      </c>
      <c r="H3" s="19" t="s">
        <v>8</v>
      </c>
      <c r="I3" s="9" t="s">
        <v>140</v>
      </c>
    </row>
    <row r="4" spans="1:9" s="11" customFormat="1" ht="24" x14ac:dyDescent="0.15">
      <c r="A4" s="22">
        <v>1</v>
      </c>
      <c r="B4" s="23" t="s">
        <v>221</v>
      </c>
      <c r="C4" s="21" t="s">
        <v>222</v>
      </c>
      <c r="D4" s="24" t="s">
        <v>223</v>
      </c>
      <c r="E4" s="26" t="s">
        <v>111</v>
      </c>
      <c r="F4" s="24" t="s">
        <v>267</v>
      </c>
      <c r="G4" s="24" t="s">
        <v>80</v>
      </c>
      <c r="H4" s="24">
        <v>11</v>
      </c>
      <c r="I4" s="10">
        <v>106000</v>
      </c>
    </row>
    <row r="5" spans="1:9" s="11" customFormat="1" ht="36" x14ac:dyDescent="0.15">
      <c r="A5" s="22">
        <v>2</v>
      </c>
      <c r="B5" s="23" t="s">
        <v>224</v>
      </c>
      <c r="C5" s="24" t="s">
        <v>225</v>
      </c>
      <c r="D5" s="24" t="s">
        <v>226</v>
      </c>
      <c r="E5" s="27" t="s">
        <v>260</v>
      </c>
      <c r="F5" s="24" t="s">
        <v>268</v>
      </c>
      <c r="G5" s="24" t="s">
        <v>80</v>
      </c>
      <c r="H5" s="24">
        <v>6</v>
      </c>
      <c r="I5" s="10">
        <v>22100</v>
      </c>
    </row>
    <row r="6" spans="1:9" s="11" customFormat="1" ht="30.75" customHeight="1" x14ac:dyDescent="0.15">
      <c r="A6" s="22">
        <v>3</v>
      </c>
      <c r="B6" s="23" t="s">
        <v>224</v>
      </c>
      <c r="C6" s="24" t="s">
        <v>227</v>
      </c>
      <c r="D6" s="24" t="s">
        <v>228</v>
      </c>
      <c r="E6" s="26" t="s">
        <v>261</v>
      </c>
      <c r="F6" s="24" t="s">
        <v>269</v>
      </c>
      <c r="G6" s="24" t="s">
        <v>80</v>
      </c>
      <c r="H6" s="24">
        <v>4</v>
      </c>
      <c r="I6" s="10">
        <v>48000</v>
      </c>
    </row>
    <row r="7" spans="1:9" s="11" customFormat="1" ht="30.75" customHeight="1" x14ac:dyDescent="0.15">
      <c r="A7" s="22">
        <v>4</v>
      </c>
      <c r="B7" s="23" t="s">
        <v>224</v>
      </c>
      <c r="C7" s="21" t="s">
        <v>229</v>
      </c>
      <c r="D7" s="24" t="s">
        <v>230</v>
      </c>
      <c r="E7" s="27" t="s">
        <v>262</v>
      </c>
      <c r="F7" s="24" t="s">
        <v>270</v>
      </c>
      <c r="G7" s="24" t="s">
        <v>80</v>
      </c>
      <c r="H7" s="24">
        <v>3</v>
      </c>
      <c r="I7" s="10">
        <v>54000</v>
      </c>
    </row>
    <row r="8" spans="1:9" s="11" customFormat="1" ht="30.75" customHeight="1" x14ac:dyDescent="0.15">
      <c r="A8" s="22">
        <v>5</v>
      </c>
      <c r="B8" s="23" t="s">
        <v>231</v>
      </c>
      <c r="C8" s="21" t="s">
        <v>232</v>
      </c>
      <c r="D8" s="24" t="s">
        <v>233</v>
      </c>
      <c r="E8" s="25" t="s">
        <v>263</v>
      </c>
      <c r="F8" s="24" t="s">
        <v>271</v>
      </c>
      <c r="G8" s="24" t="s">
        <v>80</v>
      </c>
      <c r="H8" s="24">
        <v>4</v>
      </c>
      <c r="I8" s="10">
        <v>50050</v>
      </c>
    </row>
    <row r="9" spans="1:9" s="11" customFormat="1" ht="30.75" customHeight="1" x14ac:dyDescent="0.15">
      <c r="A9" s="22">
        <v>6</v>
      </c>
      <c r="B9" s="23" t="s">
        <v>231</v>
      </c>
      <c r="C9" s="21" t="s">
        <v>234</v>
      </c>
      <c r="D9" s="24" t="s">
        <v>173</v>
      </c>
      <c r="E9" s="24" t="s">
        <v>85</v>
      </c>
      <c r="F9" s="24" t="s">
        <v>271</v>
      </c>
      <c r="G9" s="24" t="s">
        <v>80</v>
      </c>
      <c r="H9" s="24">
        <v>4</v>
      </c>
      <c r="I9" s="10">
        <v>9000</v>
      </c>
    </row>
    <row r="10" spans="1:9" s="11" customFormat="1" ht="30.75" customHeight="1" x14ac:dyDescent="0.15">
      <c r="A10" s="22">
        <v>7</v>
      </c>
      <c r="B10" s="23" t="s">
        <v>235</v>
      </c>
      <c r="C10" s="24" t="s">
        <v>236</v>
      </c>
      <c r="D10" s="24" t="s">
        <v>237</v>
      </c>
      <c r="E10" s="26" t="s">
        <v>106</v>
      </c>
      <c r="F10" s="24" t="s">
        <v>272</v>
      </c>
      <c r="G10" s="24" t="s">
        <v>80</v>
      </c>
      <c r="H10" s="24">
        <v>4</v>
      </c>
      <c r="I10" s="10">
        <v>32000</v>
      </c>
    </row>
    <row r="11" spans="1:9" s="11" customFormat="1" ht="30" customHeight="1" x14ac:dyDescent="0.15">
      <c r="A11" s="22">
        <v>8</v>
      </c>
      <c r="B11" s="23" t="s">
        <v>235</v>
      </c>
      <c r="C11" s="24" t="s">
        <v>238</v>
      </c>
      <c r="D11" s="24" t="s">
        <v>173</v>
      </c>
      <c r="E11" s="26" t="s">
        <v>85</v>
      </c>
      <c r="F11" s="24" t="s">
        <v>272</v>
      </c>
      <c r="G11" s="24" t="s">
        <v>80</v>
      </c>
      <c r="H11" s="24">
        <v>4</v>
      </c>
      <c r="I11" s="10">
        <v>7000</v>
      </c>
    </row>
    <row r="12" spans="1:9" ht="24" x14ac:dyDescent="0.15">
      <c r="A12" s="22">
        <v>9</v>
      </c>
      <c r="B12" s="23" t="s">
        <v>239</v>
      </c>
      <c r="C12" s="24" t="s">
        <v>240</v>
      </c>
      <c r="D12" s="24" t="s">
        <v>118</v>
      </c>
      <c r="E12" s="26" t="s">
        <v>111</v>
      </c>
      <c r="F12" s="24" t="s">
        <v>273</v>
      </c>
      <c r="G12" s="24" t="s">
        <v>80</v>
      </c>
      <c r="H12" s="24">
        <v>4</v>
      </c>
      <c r="I12" s="10">
        <v>104000</v>
      </c>
    </row>
    <row r="13" spans="1:9" ht="24" x14ac:dyDescent="0.15">
      <c r="A13" s="22">
        <v>10</v>
      </c>
      <c r="B13" s="23" t="s">
        <v>241</v>
      </c>
      <c r="C13" s="24" t="s">
        <v>71</v>
      </c>
      <c r="D13" s="24" t="s">
        <v>242</v>
      </c>
      <c r="E13" s="26" t="s">
        <v>264</v>
      </c>
      <c r="F13" s="24" t="s">
        <v>274</v>
      </c>
      <c r="G13" s="24" t="s">
        <v>80</v>
      </c>
      <c r="H13" s="24">
        <v>12</v>
      </c>
      <c r="I13" s="10">
        <v>121500</v>
      </c>
    </row>
    <row r="14" spans="1:9" ht="24" x14ac:dyDescent="0.15">
      <c r="A14" s="22">
        <v>11</v>
      </c>
      <c r="B14" s="23" t="s">
        <v>243</v>
      </c>
      <c r="C14" s="24" t="s">
        <v>244</v>
      </c>
      <c r="D14" s="24" t="s">
        <v>118</v>
      </c>
      <c r="E14" s="26" t="s">
        <v>111</v>
      </c>
      <c r="F14" s="24" t="s">
        <v>275</v>
      </c>
      <c r="G14" s="24" t="s">
        <v>80</v>
      </c>
      <c r="H14" s="24">
        <v>4</v>
      </c>
      <c r="I14" s="10">
        <v>39000</v>
      </c>
    </row>
    <row r="15" spans="1:9" ht="24" x14ac:dyDescent="0.15">
      <c r="A15" s="22">
        <v>12</v>
      </c>
      <c r="B15" s="23" t="s">
        <v>245</v>
      </c>
      <c r="C15" s="24" t="s">
        <v>246</v>
      </c>
      <c r="D15" s="24" t="s">
        <v>167</v>
      </c>
      <c r="E15" s="26" t="s">
        <v>111</v>
      </c>
      <c r="F15" s="24" t="s">
        <v>276</v>
      </c>
      <c r="G15" s="24" t="s">
        <v>80</v>
      </c>
      <c r="H15" s="24">
        <v>3</v>
      </c>
      <c r="I15" s="10">
        <v>59000</v>
      </c>
    </row>
    <row r="16" spans="1:9" ht="24" x14ac:dyDescent="0.15">
      <c r="A16" s="22">
        <v>13</v>
      </c>
      <c r="B16" s="23" t="s">
        <v>245</v>
      </c>
      <c r="C16" s="24" t="s">
        <v>247</v>
      </c>
      <c r="D16" s="24" t="s">
        <v>169</v>
      </c>
      <c r="E16" s="26" t="s">
        <v>111</v>
      </c>
      <c r="F16" s="24" t="s">
        <v>276</v>
      </c>
      <c r="G16" s="24" t="s">
        <v>80</v>
      </c>
      <c r="H16" s="24">
        <v>3</v>
      </c>
      <c r="I16" s="10">
        <v>15000</v>
      </c>
    </row>
    <row r="17" spans="1:9" ht="24" x14ac:dyDescent="0.15">
      <c r="A17" s="22">
        <v>14</v>
      </c>
      <c r="B17" s="23" t="s">
        <v>248</v>
      </c>
      <c r="C17" s="24" t="s">
        <v>71</v>
      </c>
      <c r="D17" s="24" t="s">
        <v>249</v>
      </c>
      <c r="E17" s="26" t="s">
        <v>106</v>
      </c>
      <c r="F17" s="24" t="s">
        <v>274</v>
      </c>
      <c r="G17" s="24" t="s">
        <v>80</v>
      </c>
      <c r="H17" s="24">
        <v>11</v>
      </c>
      <c r="I17" s="10">
        <v>214000</v>
      </c>
    </row>
    <row r="18" spans="1:9" s="11" customFormat="1" ht="24" x14ac:dyDescent="0.15">
      <c r="A18" s="22">
        <v>15</v>
      </c>
      <c r="B18" s="23" t="s">
        <v>250</v>
      </c>
      <c r="C18" s="24" t="s">
        <v>251</v>
      </c>
      <c r="D18" s="24" t="s">
        <v>252</v>
      </c>
      <c r="E18" s="26" t="s">
        <v>265</v>
      </c>
      <c r="F18" s="24" t="s">
        <v>277</v>
      </c>
      <c r="G18" s="24" t="s">
        <v>80</v>
      </c>
      <c r="H18" s="24">
        <v>3</v>
      </c>
      <c r="I18" s="10">
        <v>32000</v>
      </c>
    </row>
    <row r="19" spans="1:9" ht="24" x14ac:dyDescent="0.15">
      <c r="A19" s="22">
        <v>16</v>
      </c>
      <c r="B19" s="23" t="s">
        <v>250</v>
      </c>
      <c r="C19" s="24" t="s">
        <v>253</v>
      </c>
      <c r="D19" s="24" t="s">
        <v>128</v>
      </c>
      <c r="E19" s="26" t="s">
        <v>111</v>
      </c>
      <c r="F19" s="24" t="s">
        <v>278</v>
      </c>
      <c r="G19" s="24" t="s">
        <v>80</v>
      </c>
      <c r="H19" s="24">
        <v>6</v>
      </c>
      <c r="I19" s="10">
        <v>37000</v>
      </c>
    </row>
    <row r="20" spans="1:9" ht="24" x14ac:dyDescent="0.15">
      <c r="A20" s="22">
        <v>17</v>
      </c>
      <c r="B20" s="23" t="s">
        <v>254</v>
      </c>
      <c r="C20" s="24" t="s">
        <v>71</v>
      </c>
      <c r="D20" s="24" t="s">
        <v>78</v>
      </c>
      <c r="E20" s="26" t="s">
        <v>85</v>
      </c>
      <c r="F20" s="24" t="s">
        <v>274</v>
      </c>
      <c r="G20" s="24" t="s">
        <v>80</v>
      </c>
      <c r="H20" s="24">
        <v>11</v>
      </c>
      <c r="I20" s="10">
        <v>109000</v>
      </c>
    </row>
    <row r="21" spans="1:9" ht="24" x14ac:dyDescent="0.15">
      <c r="A21" s="22">
        <v>18</v>
      </c>
      <c r="B21" s="23" t="s">
        <v>255</v>
      </c>
      <c r="C21" s="24" t="s">
        <v>256</v>
      </c>
      <c r="D21" s="24" t="s">
        <v>257</v>
      </c>
      <c r="E21" s="26" t="s">
        <v>266</v>
      </c>
      <c r="F21" s="24" t="s">
        <v>279</v>
      </c>
      <c r="G21" s="24" t="s">
        <v>80</v>
      </c>
      <c r="H21" s="24">
        <v>9</v>
      </c>
      <c r="I21" s="10">
        <v>162000</v>
      </c>
    </row>
    <row r="22" spans="1:9" ht="24" x14ac:dyDescent="0.15">
      <c r="A22" s="22">
        <v>19</v>
      </c>
      <c r="B22" s="23" t="s">
        <v>258</v>
      </c>
      <c r="C22" s="24" t="s">
        <v>259</v>
      </c>
      <c r="D22" s="24" t="s">
        <v>223</v>
      </c>
      <c r="E22" s="26" t="s">
        <v>111</v>
      </c>
      <c r="F22" s="24" t="s">
        <v>280</v>
      </c>
      <c r="G22" s="24" t="s">
        <v>80</v>
      </c>
      <c r="H22" s="24">
        <v>3</v>
      </c>
      <c r="I22" s="10">
        <v>26000</v>
      </c>
    </row>
    <row r="23" spans="1:9" ht="15" thickBot="1" x14ac:dyDescent="0.2">
      <c r="A23" s="12"/>
      <c r="B23" s="13" t="s">
        <v>11</v>
      </c>
      <c r="C23" s="13"/>
      <c r="D23" s="13"/>
      <c r="E23" s="13"/>
      <c r="F23" s="13"/>
      <c r="G23" s="14"/>
      <c r="H23" s="13"/>
      <c r="I23" s="15">
        <f>SUM(I4:I22)</f>
        <v>1246650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="90" zoomScaleNormal="90" workbookViewId="0">
      <pane ySplit="3" topLeftCell="A4" activePane="bottomLeft" state="frozen"/>
      <selection pane="bottomLeft" activeCell="E19" sqref="E19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6.21875" style="2" customWidth="1"/>
    <col min="6" max="6" width="19.88671875" style="2" customWidth="1"/>
    <col min="7" max="7" width="8.77734375" style="7" customWidth="1"/>
    <col min="8" max="8" width="10.44140625" style="2" customWidth="1"/>
    <col min="9" max="9" width="11.77734375" style="3" customWidth="1"/>
    <col min="10" max="16384" width="8.88671875" style="2"/>
  </cols>
  <sheetData>
    <row r="1" spans="1:9" s="6" customFormat="1" ht="24" customHeight="1" x14ac:dyDescent="0.15">
      <c r="A1" s="31" t="s">
        <v>281</v>
      </c>
      <c r="B1" s="32"/>
      <c r="C1" s="32"/>
      <c r="D1" s="32"/>
      <c r="E1" s="32"/>
      <c r="F1" s="32"/>
      <c r="G1" s="32"/>
      <c r="H1" s="32"/>
      <c r="I1" s="32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8" customFormat="1" ht="27" customHeight="1" x14ac:dyDescent="0.15">
      <c r="A3" s="17" t="s">
        <v>0</v>
      </c>
      <c r="B3" s="18" t="s">
        <v>155</v>
      </c>
      <c r="C3" s="19" t="s">
        <v>156</v>
      </c>
      <c r="D3" s="19" t="s">
        <v>157</v>
      </c>
      <c r="E3" s="19" t="s">
        <v>137</v>
      </c>
      <c r="F3" s="19" t="s">
        <v>138</v>
      </c>
      <c r="G3" s="20" t="s">
        <v>139</v>
      </c>
      <c r="H3" s="19" t="s">
        <v>8</v>
      </c>
      <c r="I3" s="9" t="s">
        <v>140</v>
      </c>
    </row>
    <row r="4" spans="1:9" s="11" customFormat="1" ht="24" x14ac:dyDescent="0.15">
      <c r="A4" s="22">
        <v>1</v>
      </c>
      <c r="B4" s="23" t="s">
        <v>282</v>
      </c>
      <c r="C4" s="21" t="s">
        <v>71</v>
      </c>
      <c r="D4" s="24" t="s">
        <v>283</v>
      </c>
      <c r="E4" s="26" t="s">
        <v>84</v>
      </c>
      <c r="F4" s="24" t="s">
        <v>312</v>
      </c>
      <c r="G4" s="24" t="s">
        <v>80</v>
      </c>
      <c r="H4" s="24">
        <v>11</v>
      </c>
      <c r="I4" s="10">
        <v>168000</v>
      </c>
    </row>
    <row r="5" spans="1:9" s="11" customFormat="1" ht="24" x14ac:dyDescent="0.15">
      <c r="A5" s="22">
        <v>2</v>
      </c>
      <c r="B5" s="23" t="s">
        <v>284</v>
      </c>
      <c r="C5" s="24" t="s">
        <v>285</v>
      </c>
      <c r="D5" s="24" t="s">
        <v>257</v>
      </c>
      <c r="E5" s="27" t="s">
        <v>266</v>
      </c>
      <c r="F5" s="24" t="s">
        <v>313</v>
      </c>
      <c r="G5" s="24" t="s">
        <v>80</v>
      </c>
      <c r="H5" s="24">
        <v>8</v>
      </c>
      <c r="I5" s="10">
        <v>215000</v>
      </c>
    </row>
    <row r="6" spans="1:9" s="11" customFormat="1" ht="30.75" customHeight="1" x14ac:dyDescent="0.15">
      <c r="A6" s="22">
        <v>3</v>
      </c>
      <c r="B6" s="23" t="s">
        <v>286</v>
      </c>
      <c r="C6" s="24" t="s">
        <v>287</v>
      </c>
      <c r="D6" s="24" t="s">
        <v>288</v>
      </c>
      <c r="E6" s="26" t="s">
        <v>289</v>
      </c>
      <c r="F6" s="24" t="s">
        <v>314</v>
      </c>
      <c r="G6" s="24" t="s">
        <v>80</v>
      </c>
      <c r="H6" s="24">
        <v>5</v>
      </c>
      <c r="I6" s="10">
        <v>105500</v>
      </c>
    </row>
    <row r="7" spans="1:9" s="11" customFormat="1" ht="30.75" customHeight="1" x14ac:dyDescent="0.15">
      <c r="A7" s="22">
        <v>4</v>
      </c>
      <c r="B7" s="23" t="s">
        <v>290</v>
      </c>
      <c r="C7" s="21" t="s">
        <v>71</v>
      </c>
      <c r="D7" s="24" t="s">
        <v>74</v>
      </c>
      <c r="E7" s="27" t="s">
        <v>291</v>
      </c>
      <c r="F7" s="24" t="s">
        <v>312</v>
      </c>
      <c r="G7" s="24" t="s">
        <v>80</v>
      </c>
      <c r="H7" s="24">
        <v>11</v>
      </c>
      <c r="I7" s="10">
        <v>111000</v>
      </c>
    </row>
    <row r="8" spans="1:9" s="11" customFormat="1" ht="72" x14ac:dyDescent="0.15">
      <c r="A8" s="22">
        <v>5</v>
      </c>
      <c r="B8" s="23" t="s">
        <v>292</v>
      </c>
      <c r="C8" s="21" t="s">
        <v>293</v>
      </c>
      <c r="D8" s="24" t="s">
        <v>294</v>
      </c>
      <c r="E8" s="25" t="s">
        <v>295</v>
      </c>
      <c r="F8" s="24" t="s">
        <v>317</v>
      </c>
      <c r="G8" s="24" t="s">
        <v>80</v>
      </c>
      <c r="H8" s="24">
        <v>17</v>
      </c>
      <c r="I8" s="10">
        <v>255000</v>
      </c>
    </row>
    <row r="9" spans="1:9" s="11" customFormat="1" ht="30.75" customHeight="1" x14ac:dyDescent="0.15">
      <c r="A9" s="22">
        <v>6</v>
      </c>
      <c r="B9" s="23" t="s">
        <v>296</v>
      </c>
      <c r="C9" s="21" t="s">
        <v>297</v>
      </c>
      <c r="D9" s="24" t="s">
        <v>298</v>
      </c>
      <c r="E9" s="24" t="s">
        <v>299</v>
      </c>
      <c r="F9" s="24" t="s">
        <v>315</v>
      </c>
      <c r="G9" s="24" t="s">
        <v>80</v>
      </c>
      <c r="H9" s="24">
        <v>3</v>
      </c>
      <c r="I9" s="10">
        <v>76000</v>
      </c>
    </row>
    <row r="10" spans="1:9" s="11" customFormat="1" ht="30.75" customHeight="1" x14ac:dyDescent="0.15">
      <c r="A10" s="22">
        <v>7</v>
      </c>
      <c r="B10" s="23" t="s">
        <v>300</v>
      </c>
      <c r="C10" s="24" t="s">
        <v>71</v>
      </c>
      <c r="D10" s="24" t="s">
        <v>301</v>
      </c>
      <c r="E10" s="26" t="s">
        <v>106</v>
      </c>
      <c r="F10" s="24" t="s">
        <v>316</v>
      </c>
      <c r="G10" s="24" t="s">
        <v>80</v>
      </c>
      <c r="H10" s="24">
        <v>10</v>
      </c>
      <c r="I10" s="10">
        <v>134000</v>
      </c>
    </row>
    <row r="11" spans="1:9" s="11" customFormat="1" ht="36" x14ac:dyDescent="0.15">
      <c r="A11" s="22">
        <v>8</v>
      </c>
      <c r="B11" s="23" t="s">
        <v>302</v>
      </c>
      <c r="C11" s="24" t="s">
        <v>303</v>
      </c>
      <c r="D11" s="24" t="s">
        <v>304</v>
      </c>
      <c r="E11" s="26" t="s">
        <v>305</v>
      </c>
      <c r="F11" s="24" t="s">
        <v>306</v>
      </c>
      <c r="G11" s="24" t="s">
        <v>80</v>
      </c>
      <c r="H11" s="24">
        <v>1</v>
      </c>
      <c r="I11" s="10">
        <v>45000</v>
      </c>
    </row>
    <row r="12" spans="1:9" ht="36" x14ac:dyDescent="0.15">
      <c r="A12" s="22">
        <v>9</v>
      </c>
      <c r="B12" s="23" t="s">
        <v>307</v>
      </c>
      <c r="C12" s="24" t="s">
        <v>308</v>
      </c>
      <c r="D12" s="24" t="s">
        <v>309</v>
      </c>
      <c r="E12" s="26" t="s">
        <v>311</v>
      </c>
      <c r="F12" s="24" t="s">
        <v>310</v>
      </c>
      <c r="G12" s="24" t="s">
        <v>80</v>
      </c>
      <c r="H12" s="24">
        <v>4</v>
      </c>
      <c r="I12" s="10">
        <v>92940</v>
      </c>
    </row>
    <row r="13" spans="1:9" ht="15" thickBot="1" x14ac:dyDescent="0.2">
      <c r="A13" s="12"/>
      <c r="B13" s="13" t="s">
        <v>11</v>
      </c>
      <c r="C13" s="13"/>
      <c r="D13" s="13"/>
      <c r="E13" s="13"/>
      <c r="F13" s="13"/>
      <c r="G13" s="14"/>
      <c r="H13" s="13"/>
      <c r="I13" s="15">
        <f>SUM(I4:I12)</f>
        <v>1202440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="90" zoomScaleNormal="90" workbookViewId="0">
      <pane ySplit="3" topLeftCell="A4" activePane="bottomLeft" state="frozen"/>
      <selection pane="bottomLeft" activeCell="I15" sqref="I15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6.21875" style="2" customWidth="1"/>
    <col min="6" max="6" width="19.88671875" style="2" customWidth="1"/>
    <col min="7" max="7" width="8.77734375" style="7" customWidth="1"/>
    <col min="8" max="8" width="10.44140625" style="2" customWidth="1"/>
    <col min="9" max="9" width="11.77734375" style="3" customWidth="1"/>
    <col min="10" max="16384" width="8.88671875" style="2"/>
  </cols>
  <sheetData>
    <row r="1" spans="1:11" s="6" customFormat="1" ht="24" customHeight="1" x14ac:dyDescent="0.15">
      <c r="A1" s="31" t="s">
        <v>318</v>
      </c>
      <c r="B1" s="32"/>
      <c r="C1" s="32"/>
      <c r="D1" s="32"/>
      <c r="E1" s="32"/>
      <c r="F1" s="32"/>
      <c r="G1" s="32"/>
      <c r="H1" s="32"/>
      <c r="I1" s="32"/>
    </row>
    <row r="2" spans="1:11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1" s="8" customFormat="1" ht="27" customHeight="1" x14ac:dyDescent="0.15">
      <c r="A3" s="17" t="s">
        <v>0</v>
      </c>
      <c r="B3" s="18" t="s">
        <v>155</v>
      </c>
      <c r="C3" s="19" t="s">
        <v>156</v>
      </c>
      <c r="D3" s="19" t="s">
        <v>157</v>
      </c>
      <c r="E3" s="19" t="s">
        <v>137</v>
      </c>
      <c r="F3" s="19" t="s">
        <v>138</v>
      </c>
      <c r="G3" s="20" t="s">
        <v>139</v>
      </c>
      <c r="H3" s="19" t="s">
        <v>8</v>
      </c>
      <c r="I3" s="9" t="s">
        <v>140</v>
      </c>
    </row>
    <row r="4" spans="1:11" s="11" customFormat="1" ht="36" customHeight="1" x14ac:dyDescent="0.15">
      <c r="A4" s="22">
        <v>1</v>
      </c>
      <c r="B4" s="23" t="s">
        <v>319</v>
      </c>
      <c r="C4" s="21" t="s">
        <v>320</v>
      </c>
      <c r="D4" s="24" t="s">
        <v>173</v>
      </c>
      <c r="E4" s="26" t="s">
        <v>348</v>
      </c>
      <c r="F4" s="24" t="s">
        <v>360</v>
      </c>
      <c r="G4" s="24" t="s">
        <v>80</v>
      </c>
      <c r="H4" s="24">
        <v>3</v>
      </c>
      <c r="I4" s="10">
        <v>6000</v>
      </c>
    </row>
    <row r="5" spans="1:11" s="11" customFormat="1" ht="36" customHeight="1" x14ac:dyDescent="0.15">
      <c r="A5" s="22">
        <v>2</v>
      </c>
      <c r="B5" s="23" t="s">
        <v>319</v>
      </c>
      <c r="C5" s="24" t="s">
        <v>109</v>
      </c>
      <c r="D5" s="24" t="s">
        <v>342</v>
      </c>
      <c r="E5" s="27" t="s">
        <v>349</v>
      </c>
      <c r="F5" s="24" t="s">
        <v>361</v>
      </c>
      <c r="G5" s="24" t="s">
        <v>80</v>
      </c>
      <c r="H5" s="24">
        <v>4</v>
      </c>
      <c r="I5" s="10">
        <v>33000</v>
      </c>
    </row>
    <row r="6" spans="1:11" s="11" customFormat="1" ht="36" customHeight="1" x14ac:dyDescent="0.15">
      <c r="A6" s="22">
        <v>3</v>
      </c>
      <c r="B6" s="23" t="s">
        <v>321</v>
      </c>
      <c r="C6" s="24" t="s">
        <v>322</v>
      </c>
      <c r="D6" s="24" t="s">
        <v>343</v>
      </c>
      <c r="E6" s="26" t="s">
        <v>350</v>
      </c>
      <c r="F6" s="24" t="s">
        <v>362</v>
      </c>
      <c r="G6" s="24" t="s">
        <v>80</v>
      </c>
      <c r="H6" s="24">
        <v>4</v>
      </c>
      <c r="I6" s="10">
        <v>38500</v>
      </c>
    </row>
    <row r="7" spans="1:11" s="11" customFormat="1" ht="36" customHeight="1" x14ac:dyDescent="0.15">
      <c r="A7" s="22">
        <v>4</v>
      </c>
      <c r="B7" s="23" t="s">
        <v>321</v>
      </c>
      <c r="C7" s="21" t="s">
        <v>323</v>
      </c>
      <c r="D7" s="24" t="s">
        <v>202</v>
      </c>
      <c r="E7" s="27" t="s">
        <v>350</v>
      </c>
      <c r="F7" s="24" t="s">
        <v>362</v>
      </c>
      <c r="G7" s="24" t="s">
        <v>80</v>
      </c>
      <c r="H7" s="24">
        <v>4</v>
      </c>
      <c r="I7" s="10">
        <v>22900</v>
      </c>
    </row>
    <row r="8" spans="1:11" s="11" customFormat="1" ht="36" customHeight="1" x14ac:dyDescent="0.15">
      <c r="A8" s="22">
        <v>5</v>
      </c>
      <c r="B8" s="23" t="s">
        <v>324</v>
      </c>
      <c r="C8" s="21" t="s">
        <v>71</v>
      </c>
      <c r="D8" s="24" t="s">
        <v>223</v>
      </c>
      <c r="E8" s="25" t="s">
        <v>111</v>
      </c>
      <c r="F8" s="24" t="s">
        <v>312</v>
      </c>
      <c r="G8" s="24" t="s">
        <v>80</v>
      </c>
      <c r="H8" s="24">
        <v>11</v>
      </c>
      <c r="I8" s="10">
        <v>115000</v>
      </c>
    </row>
    <row r="9" spans="1:11" s="11" customFormat="1" ht="36" customHeight="1" x14ac:dyDescent="0.15">
      <c r="A9" s="22">
        <v>6</v>
      </c>
      <c r="B9" s="23" t="s">
        <v>324</v>
      </c>
      <c r="C9" s="21" t="s">
        <v>107</v>
      </c>
      <c r="D9" s="24" t="s">
        <v>173</v>
      </c>
      <c r="E9" s="24" t="s">
        <v>348</v>
      </c>
      <c r="F9" s="24" t="s">
        <v>312</v>
      </c>
      <c r="G9" s="24" t="s">
        <v>80</v>
      </c>
      <c r="H9" s="24">
        <v>11</v>
      </c>
      <c r="I9" s="10">
        <v>15000</v>
      </c>
    </row>
    <row r="10" spans="1:11" s="11" customFormat="1" ht="24" x14ac:dyDescent="0.15">
      <c r="A10" s="22">
        <v>7</v>
      </c>
      <c r="B10" s="23" t="s">
        <v>325</v>
      </c>
      <c r="C10" s="24" t="s">
        <v>326</v>
      </c>
      <c r="D10" s="24" t="s">
        <v>344</v>
      </c>
      <c r="E10" s="26" t="s">
        <v>351</v>
      </c>
      <c r="F10" s="24" t="s">
        <v>364</v>
      </c>
      <c r="G10" s="24" t="s">
        <v>80</v>
      </c>
      <c r="H10" s="24">
        <v>7</v>
      </c>
      <c r="I10" s="10">
        <v>108000</v>
      </c>
    </row>
    <row r="11" spans="1:11" s="11" customFormat="1" ht="36" customHeight="1" x14ac:dyDescent="0.15">
      <c r="A11" s="22">
        <v>8</v>
      </c>
      <c r="B11" s="23" t="s">
        <v>327</v>
      </c>
      <c r="C11" s="24" t="s">
        <v>328</v>
      </c>
      <c r="D11" s="24" t="s">
        <v>72</v>
      </c>
      <c r="E11" s="26" t="s">
        <v>348</v>
      </c>
      <c r="F11" s="24" t="s">
        <v>363</v>
      </c>
      <c r="G11" s="24" t="s">
        <v>80</v>
      </c>
      <c r="H11" s="24">
        <v>5</v>
      </c>
      <c r="I11" s="10">
        <v>108800</v>
      </c>
    </row>
    <row r="12" spans="1:11" ht="36" customHeight="1" x14ac:dyDescent="0.15">
      <c r="A12" s="22">
        <v>9</v>
      </c>
      <c r="B12" s="23" t="s">
        <v>329</v>
      </c>
      <c r="C12" s="24" t="s">
        <v>71</v>
      </c>
      <c r="D12" s="24" t="s">
        <v>237</v>
      </c>
      <c r="E12" s="26" t="s">
        <v>106</v>
      </c>
      <c r="F12" s="24" t="s">
        <v>354</v>
      </c>
      <c r="G12" s="24" t="s">
        <v>80</v>
      </c>
      <c r="H12" s="24">
        <v>10</v>
      </c>
      <c r="I12" s="10">
        <v>80000</v>
      </c>
    </row>
    <row r="13" spans="1:11" s="11" customFormat="1" ht="24" x14ac:dyDescent="0.15">
      <c r="A13" s="22">
        <v>10</v>
      </c>
      <c r="B13" s="23" t="s">
        <v>330</v>
      </c>
      <c r="C13" s="21" t="s">
        <v>331</v>
      </c>
      <c r="D13" s="24" t="s">
        <v>345</v>
      </c>
      <c r="E13" s="26" t="s">
        <v>352</v>
      </c>
      <c r="F13" s="24" t="s">
        <v>359</v>
      </c>
      <c r="G13" s="24" t="s">
        <v>80</v>
      </c>
      <c r="H13" s="24">
        <v>11</v>
      </c>
      <c r="I13" s="10">
        <v>143500</v>
      </c>
    </row>
    <row r="14" spans="1:11" s="11" customFormat="1" ht="36" customHeight="1" x14ac:dyDescent="0.15">
      <c r="A14" s="22">
        <v>11</v>
      </c>
      <c r="B14" s="23" t="s">
        <v>332</v>
      </c>
      <c r="C14" s="24" t="s">
        <v>333</v>
      </c>
      <c r="D14" s="24" t="s">
        <v>233</v>
      </c>
      <c r="E14" s="27" t="s">
        <v>263</v>
      </c>
      <c r="F14" s="24" t="s">
        <v>358</v>
      </c>
      <c r="G14" s="24" t="s">
        <v>80</v>
      </c>
      <c r="H14" s="24">
        <v>4</v>
      </c>
      <c r="I14" s="10">
        <v>52800</v>
      </c>
      <c r="K14" s="28"/>
    </row>
    <row r="15" spans="1:11" s="11" customFormat="1" ht="36" customHeight="1" x14ac:dyDescent="0.15">
      <c r="A15" s="22">
        <v>12</v>
      </c>
      <c r="B15" s="23" t="s">
        <v>332</v>
      </c>
      <c r="C15" s="24" t="s">
        <v>334</v>
      </c>
      <c r="D15" s="24" t="s">
        <v>173</v>
      </c>
      <c r="E15" s="26" t="s">
        <v>85</v>
      </c>
      <c r="F15" s="24" t="s">
        <v>358</v>
      </c>
      <c r="G15" s="24" t="s">
        <v>80</v>
      </c>
      <c r="H15" s="24">
        <v>4</v>
      </c>
      <c r="I15" s="10">
        <v>7500</v>
      </c>
      <c r="K15" s="28"/>
    </row>
    <row r="16" spans="1:11" s="11" customFormat="1" ht="36" customHeight="1" x14ac:dyDescent="0.15">
      <c r="A16" s="22">
        <v>13</v>
      </c>
      <c r="B16" s="23" t="s">
        <v>335</v>
      </c>
      <c r="C16" s="21" t="s">
        <v>336</v>
      </c>
      <c r="D16" s="24" t="s">
        <v>346</v>
      </c>
      <c r="E16" s="27" t="s">
        <v>266</v>
      </c>
      <c r="F16" s="24" t="s">
        <v>357</v>
      </c>
      <c r="G16" s="24" t="s">
        <v>80</v>
      </c>
      <c r="H16" s="24">
        <v>4</v>
      </c>
      <c r="I16" s="10">
        <v>36000</v>
      </c>
    </row>
    <row r="17" spans="1:11" s="11" customFormat="1" ht="36" customHeight="1" x14ac:dyDescent="0.15">
      <c r="A17" s="22">
        <v>14</v>
      </c>
      <c r="B17" s="23" t="s">
        <v>337</v>
      </c>
      <c r="C17" s="21" t="s">
        <v>71</v>
      </c>
      <c r="D17" s="24" t="s">
        <v>233</v>
      </c>
      <c r="E17" s="25" t="s">
        <v>263</v>
      </c>
      <c r="F17" s="24" t="s">
        <v>312</v>
      </c>
      <c r="G17" s="24" t="s">
        <v>80</v>
      </c>
      <c r="H17" s="24">
        <v>11</v>
      </c>
      <c r="I17" s="10">
        <v>133650</v>
      </c>
    </row>
    <row r="18" spans="1:11" s="11" customFormat="1" ht="36" customHeight="1" x14ac:dyDescent="0.15">
      <c r="A18" s="22">
        <v>15</v>
      </c>
      <c r="B18" s="23" t="s">
        <v>338</v>
      </c>
      <c r="C18" s="21" t="s">
        <v>71</v>
      </c>
      <c r="D18" s="24" t="s">
        <v>347</v>
      </c>
      <c r="E18" s="24" t="s">
        <v>353</v>
      </c>
      <c r="F18" s="24" t="s">
        <v>355</v>
      </c>
      <c r="G18" s="24" t="s">
        <v>80</v>
      </c>
      <c r="H18" s="24">
        <v>13</v>
      </c>
      <c r="I18" s="10">
        <v>202000</v>
      </c>
      <c r="K18" s="28"/>
    </row>
    <row r="19" spans="1:11" s="11" customFormat="1" ht="24" x14ac:dyDescent="0.15">
      <c r="A19" s="22">
        <v>16</v>
      </c>
      <c r="B19" s="23" t="s">
        <v>339</v>
      </c>
      <c r="C19" s="24" t="s">
        <v>340</v>
      </c>
      <c r="D19" s="24" t="s">
        <v>223</v>
      </c>
      <c r="E19" s="26" t="s">
        <v>111</v>
      </c>
      <c r="F19" s="24" t="s">
        <v>356</v>
      </c>
      <c r="G19" s="24" t="s">
        <v>80</v>
      </c>
      <c r="H19" s="24">
        <v>2</v>
      </c>
      <c r="I19" s="10">
        <v>26000</v>
      </c>
    </row>
    <row r="20" spans="1:11" s="11" customFormat="1" ht="36" customHeight="1" x14ac:dyDescent="0.15">
      <c r="A20" s="22">
        <v>17</v>
      </c>
      <c r="B20" s="23" t="s">
        <v>341</v>
      </c>
      <c r="C20" s="24" t="s">
        <v>333</v>
      </c>
      <c r="D20" s="24" t="s">
        <v>118</v>
      </c>
      <c r="E20" s="26" t="s">
        <v>111</v>
      </c>
      <c r="F20" s="24" t="s">
        <v>358</v>
      </c>
      <c r="G20" s="24" t="s">
        <v>80</v>
      </c>
      <c r="H20" s="24">
        <v>4</v>
      </c>
      <c r="I20" s="10">
        <v>38000</v>
      </c>
      <c r="K20" s="28"/>
    </row>
    <row r="21" spans="1:11" ht="36" customHeight="1" x14ac:dyDescent="0.15">
      <c r="A21" s="22">
        <v>18</v>
      </c>
      <c r="B21" s="23" t="s">
        <v>341</v>
      </c>
      <c r="C21" s="24" t="s">
        <v>334</v>
      </c>
      <c r="D21" s="24" t="s">
        <v>173</v>
      </c>
      <c r="E21" s="26" t="s">
        <v>85</v>
      </c>
      <c r="F21" s="24" t="s">
        <v>358</v>
      </c>
      <c r="G21" s="24" t="s">
        <v>80</v>
      </c>
      <c r="H21" s="24">
        <v>4</v>
      </c>
      <c r="I21" s="10">
        <v>7000</v>
      </c>
      <c r="K21" s="29"/>
    </row>
    <row r="22" spans="1:11" ht="15" thickBot="1" x14ac:dyDescent="0.2">
      <c r="A22" s="12"/>
      <c r="B22" s="13" t="s">
        <v>11</v>
      </c>
      <c r="C22" s="13"/>
      <c r="D22" s="13"/>
      <c r="E22" s="13"/>
      <c r="F22" s="13"/>
      <c r="G22" s="14"/>
      <c r="H22" s="13"/>
      <c r="I22" s="15">
        <f>SUM(I4:I21)</f>
        <v>1173650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zoomScale="90" zoomScaleNormal="90" workbookViewId="0">
      <pane ySplit="3" topLeftCell="A4" activePane="bottomLeft" state="frozen"/>
      <selection pane="bottomLeft" activeCell="F4" sqref="F4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6.21875" style="2" customWidth="1"/>
    <col min="6" max="6" width="19.88671875" style="2" customWidth="1"/>
    <col min="7" max="7" width="8.77734375" style="7" customWidth="1"/>
    <col min="8" max="8" width="10.44140625" style="2" customWidth="1"/>
    <col min="9" max="9" width="11.77734375" style="3" customWidth="1"/>
    <col min="10" max="16384" width="8.88671875" style="2"/>
  </cols>
  <sheetData>
    <row r="1" spans="1:11" s="6" customFormat="1" ht="24" customHeight="1" x14ac:dyDescent="0.15">
      <c r="A1" s="31" t="s">
        <v>365</v>
      </c>
      <c r="B1" s="32"/>
      <c r="C1" s="32"/>
      <c r="D1" s="32"/>
      <c r="E1" s="32"/>
      <c r="F1" s="32"/>
      <c r="G1" s="32"/>
      <c r="H1" s="32"/>
      <c r="I1" s="32"/>
    </row>
    <row r="2" spans="1:11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1" s="8" customFormat="1" ht="27" customHeight="1" x14ac:dyDescent="0.15">
      <c r="A3" s="17" t="s">
        <v>0</v>
      </c>
      <c r="B3" s="18" t="s">
        <v>155</v>
      </c>
      <c r="C3" s="19" t="s">
        <v>156</v>
      </c>
      <c r="D3" s="19" t="s">
        <v>157</v>
      </c>
      <c r="E3" s="19" t="s">
        <v>137</v>
      </c>
      <c r="F3" s="19" t="s">
        <v>138</v>
      </c>
      <c r="G3" s="20" t="s">
        <v>139</v>
      </c>
      <c r="H3" s="19" t="s">
        <v>8</v>
      </c>
      <c r="I3" s="9" t="s">
        <v>140</v>
      </c>
    </row>
    <row r="4" spans="1:11" s="11" customFormat="1" ht="36" customHeight="1" x14ac:dyDescent="0.15">
      <c r="A4" s="22">
        <v>1</v>
      </c>
      <c r="B4" s="23" t="s">
        <v>366</v>
      </c>
      <c r="C4" s="21" t="s">
        <v>71</v>
      </c>
      <c r="D4" s="24" t="s">
        <v>74</v>
      </c>
      <c r="E4" s="26" t="s">
        <v>148</v>
      </c>
      <c r="F4" s="24" t="s">
        <v>390</v>
      </c>
      <c r="G4" s="24" t="s">
        <v>80</v>
      </c>
      <c r="H4" s="24">
        <v>11</v>
      </c>
      <c r="I4" s="10">
        <v>143000</v>
      </c>
    </row>
    <row r="5" spans="1:11" s="11" customFormat="1" ht="36" customHeight="1" x14ac:dyDescent="0.15">
      <c r="A5" s="22">
        <v>2</v>
      </c>
      <c r="B5" s="23" t="s">
        <v>366</v>
      </c>
      <c r="C5" s="24" t="s">
        <v>107</v>
      </c>
      <c r="D5" s="24" t="s">
        <v>123</v>
      </c>
      <c r="E5" s="27" t="s">
        <v>85</v>
      </c>
      <c r="F5" s="24" t="s">
        <v>390</v>
      </c>
      <c r="G5" s="24" t="s">
        <v>80</v>
      </c>
      <c r="H5" s="24">
        <v>11</v>
      </c>
      <c r="I5" s="10">
        <v>20700</v>
      </c>
    </row>
    <row r="6" spans="1:11" s="11" customFormat="1" ht="36" customHeight="1" x14ac:dyDescent="0.15">
      <c r="A6" s="22">
        <v>3</v>
      </c>
      <c r="B6" s="23" t="s">
        <v>367</v>
      </c>
      <c r="C6" s="24" t="s">
        <v>368</v>
      </c>
      <c r="D6" s="24" t="s">
        <v>173</v>
      </c>
      <c r="E6" s="26" t="s">
        <v>85</v>
      </c>
      <c r="F6" s="24" t="s">
        <v>394</v>
      </c>
      <c r="G6" s="24" t="s">
        <v>80</v>
      </c>
      <c r="H6" s="24">
        <v>6</v>
      </c>
      <c r="I6" s="10">
        <v>10500</v>
      </c>
    </row>
    <row r="7" spans="1:11" s="11" customFormat="1" ht="36" customHeight="1" x14ac:dyDescent="0.15">
      <c r="A7" s="22">
        <v>4</v>
      </c>
      <c r="B7" s="23" t="s">
        <v>369</v>
      </c>
      <c r="C7" s="21" t="s">
        <v>71</v>
      </c>
      <c r="D7" s="24" t="s">
        <v>384</v>
      </c>
      <c r="E7" s="27" t="s">
        <v>85</v>
      </c>
      <c r="F7" s="24" t="s">
        <v>389</v>
      </c>
      <c r="G7" s="24" t="s">
        <v>80</v>
      </c>
      <c r="H7" s="24">
        <v>11</v>
      </c>
      <c r="I7" s="10">
        <v>99000</v>
      </c>
    </row>
    <row r="8" spans="1:11" s="11" customFormat="1" ht="36" customHeight="1" x14ac:dyDescent="0.15">
      <c r="A8" s="22">
        <v>5</v>
      </c>
      <c r="B8" s="23" t="s">
        <v>370</v>
      </c>
      <c r="C8" s="21" t="s">
        <v>333</v>
      </c>
      <c r="D8" s="24" t="s">
        <v>385</v>
      </c>
      <c r="E8" s="25" t="s">
        <v>387</v>
      </c>
      <c r="F8" s="24" t="s">
        <v>393</v>
      </c>
      <c r="G8" s="24" t="s">
        <v>80</v>
      </c>
      <c r="H8" s="24">
        <v>4</v>
      </c>
      <c r="I8" s="10">
        <v>84000</v>
      </c>
    </row>
    <row r="9" spans="1:11" s="11" customFormat="1" ht="36" customHeight="1" x14ac:dyDescent="0.15">
      <c r="A9" s="22">
        <v>6</v>
      </c>
      <c r="B9" s="23" t="s">
        <v>370</v>
      </c>
      <c r="C9" s="21" t="s">
        <v>334</v>
      </c>
      <c r="D9" s="24" t="s">
        <v>173</v>
      </c>
      <c r="E9" s="24" t="s">
        <v>85</v>
      </c>
      <c r="F9" s="24" t="s">
        <v>393</v>
      </c>
      <c r="G9" s="24" t="s">
        <v>80</v>
      </c>
      <c r="H9" s="24">
        <v>4</v>
      </c>
      <c r="I9" s="10">
        <v>8000</v>
      </c>
    </row>
    <row r="10" spans="1:11" s="11" customFormat="1" ht="48" x14ac:dyDescent="0.15">
      <c r="A10" s="22">
        <v>7</v>
      </c>
      <c r="B10" s="23" t="s">
        <v>371</v>
      </c>
      <c r="C10" s="24" t="s">
        <v>372</v>
      </c>
      <c r="D10" s="24" t="s">
        <v>173</v>
      </c>
      <c r="E10" s="26" t="s">
        <v>85</v>
      </c>
      <c r="F10" s="24" t="s">
        <v>395</v>
      </c>
      <c r="G10" s="24" t="s">
        <v>80</v>
      </c>
      <c r="H10" s="24">
        <v>8</v>
      </c>
      <c r="I10" s="10">
        <v>19000</v>
      </c>
    </row>
    <row r="11" spans="1:11" s="11" customFormat="1" ht="36" customHeight="1" x14ac:dyDescent="0.15">
      <c r="A11" s="22">
        <v>8</v>
      </c>
      <c r="B11" s="23" t="s">
        <v>373</v>
      </c>
      <c r="C11" s="24" t="s">
        <v>374</v>
      </c>
      <c r="D11" s="24" t="s">
        <v>118</v>
      </c>
      <c r="E11" s="26" t="s">
        <v>111</v>
      </c>
      <c r="F11" s="24" t="s">
        <v>391</v>
      </c>
      <c r="G11" s="24" t="s">
        <v>80</v>
      </c>
      <c r="H11" s="24">
        <v>3</v>
      </c>
      <c r="I11" s="10">
        <v>39000</v>
      </c>
    </row>
    <row r="12" spans="1:11" ht="36" customHeight="1" x14ac:dyDescent="0.15">
      <c r="A12" s="22">
        <v>9</v>
      </c>
      <c r="B12" s="23" t="s">
        <v>373</v>
      </c>
      <c r="C12" s="24" t="s">
        <v>375</v>
      </c>
      <c r="D12" s="24" t="s">
        <v>173</v>
      </c>
      <c r="E12" s="26" t="s">
        <v>85</v>
      </c>
      <c r="F12" s="24" t="s">
        <v>391</v>
      </c>
      <c r="G12" s="24" t="s">
        <v>80</v>
      </c>
      <c r="H12" s="24">
        <v>3</v>
      </c>
      <c r="I12" s="10">
        <v>2500</v>
      </c>
    </row>
    <row r="13" spans="1:11" s="11" customFormat="1" ht="36" x14ac:dyDescent="0.15">
      <c r="A13" s="22">
        <v>10</v>
      </c>
      <c r="B13" s="23" t="s">
        <v>376</v>
      </c>
      <c r="C13" s="21" t="s">
        <v>69</v>
      </c>
      <c r="D13" s="24" t="s">
        <v>118</v>
      </c>
      <c r="E13" s="26" t="s">
        <v>111</v>
      </c>
      <c r="F13" s="24" t="s">
        <v>396</v>
      </c>
      <c r="G13" s="24" t="s">
        <v>80</v>
      </c>
      <c r="H13" s="24">
        <v>4</v>
      </c>
      <c r="I13" s="10">
        <v>56000</v>
      </c>
    </row>
    <row r="14" spans="1:11" s="11" customFormat="1" ht="36" customHeight="1" x14ac:dyDescent="0.15">
      <c r="A14" s="22">
        <v>11</v>
      </c>
      <c r="B14" s="23" t="s">
        <v>376</v>
      </c>
      <c r="C14" s="24" t="s">
        <v>377</v>
      </c>
      <c r="D14" s="24" t="s">
        <v>173</v>
      </c>
      <c r="E14" s="27" t="s">
        <v>85</v>
      </c>
      <c r="F14" s="24" t="s">
        <v>396</v>
      </c>
      <c r="G14" s="24" t="s">
        <v>80</v>
      </c>
      <c r="H14" s="24">
        <v>4</v>
      </c>
      <c r="I14" s="10">
        <v>7000</v>
      </c>
      <c r="K14" s="28"/>
    </row>
    <row r="15" spans="1:11" s="11" customFormat="1" ht="36" customHeight="1" x14ac:dyDescent="0.15">
      <c r="A15" s="22">
        <v>12</v>
      </c>
      <c r="B15" s="23" t="s">
        <v>378</v>
      </c>
      <c r="C15" s="24" t="s">
        <v>71</v>
      </c>
      <c r="D15" s="24" t="s">
        <v>386</v>
      </c>
      <c r="E15" s="26" t="s">
        <v>388</v>
      </c>
      <c r="F15" s="24" t="s">
        <v>397</v>
      </c>
      <c r="G15" s="24" t="s">
        <v>80</v>
      </c>
      <c r="H15" s="24">
        <v>9</v>
      </c>
      <c r="I15" s="10">
        <v>186000</v>
      </c>
      <c r="K15" s="28"/>
    </row>
    <row r="16" spans="1:11" s="11" customFormat="1" ht="36" customHeight="1" x14ac:dyDescent="0.15">
      <c r="A16" s="22">
        <v>13</v>
      </c>
      <c r="B16" s="23" t="s">
        <v>379</v>
      </c>
      <c r="C16" s="21" t="s">
        <v>380</v>
      </c>
      <c r="D16" s="24" t="s">
        <v>233</v>
      </c>
      <c r="E16" s="27" t="s">
        <v>263</v>
      </c>
      <c r="F16" s="24" t="s">
        <v>392</v>
      </c>
      <c r="G16" s="24" t="s">
        <v>80</v>
      </c>
      <c r="H16" s="24">
        <v>4</v>
      </c>
      <c r="I16" s="10">
        <v>52800</v>
      </c>
    </row>
    <row r="17" spans="1:11" s="11" customFormat="1" ht="36" customHeight="1" x14ac:dyDescent="0.15">
      <c r="A17" s="22">
        <v>14</v>
      </c>
      <c r="B17" s="23" t="s">
        <v>381</v>
      </c>
      <c r="C17" s="21" t="s">
        <v>333</v>
      </c>
      <c r="D17" s="24" t="s">
        <v>386</v>
      </c>
      <c r="E17" s="25" t="s">
        <v>388</v>
      </c>
      <c r="F17" s="24" t="s">
        <v>393</v>
      </c>
      <c r="G17" s="24" t="s">
        <v>80</v>
      </c>
      <c r="H17" s="24">
        <v>4</v>
      </c>
      <c r="I17" s="10">
        <v>42000</v>
      </c>
    </row>
    <row r="18" spans="1:11" s="11" customFormat="1" ht="36" customHeight="1" x14ac:dyDescent="0.15">
      <c r="A18" s="22">
        <v>15</v>
      </c>
      <c r="B18" s="23" t="s">
        <v>381</v>
      </c>
      <c r="C18" s="21" t="s">
        <v>334</v>
      </c>
      <c r="D18" s="24" t="s">
        <v>173</v>
      </c>
      <c r="E18" s="24" t="s">
        <v>85</v>
      </c>
      <c r="F18" s="24" t="s">
        <v>393</v>
      </c>
      <c r="G18" s="24" t="s">
        <v>80</v>
      </c>
      <c r="H18" s="24">
        <v>4</v>
      </c>
      <c r="I18" s="10">
        <v>8500</v>
      </c>
      <c r="K18" s="28"/>
    </row>
    <row r="19" spans="1:11" s="11" customFormat="1" ht="24" x14ac:dyDescent="0.15">
      <c r="A19" s="22">
        <v>16</v>
      </c>
      <c r="B19" s="23" t="s">
        <v>382</v>
      </c>
      <c r="C19" s="24" t="s">
        <v>383</v>
      </c>
      <c r="D19" s="24" t="s">
        <v>118</v>
      </c>
      <c r="E19" s="26" t="s">
        <v>111</v>
      </c>
      <c r="F19" s="24" t="s">
        <v>398</v>
      </c>
      <c r="G19" s="24" t="s">
        <v>80</v>
      </c>
      <c r="H19" s="24">
        <v>3</v>
      </c>
      <c r="I19" s="10">
        <v>39000</v>
      </c>
    </row>
    <row r="20" spans="1:11" ht="15" thickBot="1" x14ac:dyDescent="0.2">
      <c r="A20" s="12"/>
      <c r="B20" s="13" t="s">
        <v>11</v>
      </c>
      <c r="C20" s="13"/>
      <c r="D20" s="13"/>
      <c r="E20" s="13"/>
      <c r="F20" s="13"/>
      <c r="G20" s="14"/>
      <c r="H20" s="13"/>
      <c r="I20" s="15">
        <f>SUM(I4:I19)</f>
        <v>817000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zoomScale="90" zoomScaleNormal="90" workbookViewId="0">
      <pane ySplit="3" topLeftCell="A4" activePane="bottomLeft" state="frozen"/>
      <selection pane="bottomLeft" activeCell="E14" sqref="E14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6.21875" style="2" customWidth="1"/>
    <col min="6" max="6" width="19.88671875" style="2" customWidth="1"/>
    <col min="7" max="7" width="8.77734375" style="7" customWidth="1"/>
    <col min="8" max="8" width="10.44140625" style="2" customWidth="1"/>
    <col min="9" max="9" width="11.77734375" style="3" customWidth="1"/>
    <col min="10" max="16384" width="8.88671875" style="2"/>
  </cols>
  <sheetData>
    <row r="1" spans="1:11" s="6" customFormat="1" ht="24" customHeight="1" x14ac:dyDescent="0.15">
      <c r="A1" s="31" t="s">
        <v>399</v>
      </c>
      <c r="B1" s="32"/>
      <c r="C1" s="32"/>
      <c r="D1" s="32"/>
      <c r="E1" s="32"/>
      <c r="F1" s="32"/>
      <c r="G1" s="32"/>
      <c r="H1" s="32"/>
      <c r="I1" s="32"/>
    </row>
    <row r="2" spans="1:11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1" s="8" customFormat="1" ht="27" customHeight="1" x14ac:dyDescent="0.15">
      <c r="A3" s="17" t="s">
        <v>0</v>
      </c>
      <c r="B3" s="18" t="s">
        <v>155</v>
      </c>
      <c r="C3" s="19" t="s">
        <v>156</v>
      </c>
      <c r="D3" s="19" t="s">
        <v>157</v>
      </c>
      <c r="E3" s="19" t="s">
        <v>137</v>
      </c>
      <c r="F3" s="19" t="s">
        <v>138</v>
      </c>
      <c r="G3" s="20" t="s">
        <v>139</v>
      </c>
      <c r="H3" s="19" t="s">
        <v>8</v>
      </c>
      <c r="I3" s="9" t="s">
        <v>140</v>
      </c>
    </row>
    <row r="4" spans="1:11" s="11" customFormat="1" ht="36" customHeight="1" x14ac:dyDescent="0.15">
      <c r="A4" s="22">
        <v>1</v>
      </c>
      <c r="B4" s="23" t="s">
        <v>400</v>
      </c>
      <c r="C4" s="21" t="s">
        <v>71</v>
      </c>
      <c r="D4" s="24" t="s">
        <v>233</v>
      </c>
      <c r="E4" s="26" t="s">
        <v>263</v>
      </c>
      <c r="F4" s="24" t="s">
        <v>390</v>
      </c>
      <c r="G4" s="24" t="s">
        <v>80</v>
      </c>
      <c r="H4" s="24">
        <v>11</v>
      </c>
      <c r="I4" s="10">
        <v>144100</v>
      </c>
    </row>
    <row r="5" spans="1:11" s="11" customFormat="1" ht="36" customHeight="1" x14ac:dyDescent="0.15">
      <c r="A5" s="22">
        <v>2</v>
      </c>
      <c r="B5" s="23" t="s">
        <v>400</v>
      </c>
      <c r="C5" s="24" t="s">
        <v>107</v>
      </c>
      <c r="D5" s="24" t="s">
        <v>414</v>
      </c>
      <c r="E5" s="27" t="s">
        <v>85</v>
      </c>
      <c r="F5" s="24" t="s">
        <v>390</v>
      </c>
      <c r="G5" s="24" t="s">
        <v>80</v>
      </c>
      <c r="H5" s="24">
        <v>11</v>
      </c>
      <c r="I5" s="10">
        <v>16900</v>
      </c>
    </row>
    <row r="6" spans="1:11" s="11" customFormat="1" ht="36" x14ac:dyDescent="0.15">
      <c r="A6" s="22">
        <v>3</v>
      </c>
      <c r="B6" s="23" t="s">
        <v>401</v>
      </c>
      <c r="C6" s="24" t="s">
        <v>415</v>
      </c>
      <c r="D6" s="24" t="s">
        <v>72</v>
      </c>
      <c r="E6" s="26" t="s">
        <v>85</v>
      </c>
      <c r="F6" s="24" t="s">
        <v>445</v>
      </c>
      <c r="G6" s="24" t="s">
        <v>80</v>
      </c>
      <c r="H6" s="24">
        <v>5</v>
      </c>
      <c r="I6" s="10">
        <v>82900</v>
      </c>
    </row>
    <row r="7" spans="1:11" s="11" customFormat="1" ht="72" x14ac:dyDescent="0.15">
      <c r="A7" s="22">
        <v>4</v>
      </c>
      <c r="B7" s="23" t="s">
        <v>402</v>
      </c>
      <c r="C7" s="21" t="s">
        <v>416</v>
      </c>
      <c r="D7" s="24" t="s">
        <v>417</v>
      </c>
      <c r="E7" s="27" t="s">
        <v>432</v>
      </c>
      <c r="F7" s="24" t="s">
        <v>446</v>
      </c>
      <c r="G7" s="24" t="s">
        <v>80</v>
      </c>
      <c r="H7" s="24">
        <v>8</v>
      </c>
      <c r="I7" s="10">
        <v>101000</v>
      </c>
    </row>
    <row r="8" spans="1:11" s="11" customFormat="1" ht="36" customHeight="1" x14ac:dyDescent="0.15">
      <c r="A8" s="22">
        <v>5</v>
      </c>
      <c r="B8" s="23" t="s">
        <v>403</v>
      </c>
      <c r="C8" s="21" t="s">
        <v>418</v>
      </c>
      <c r="D8" s="24" t="s">
        <v>118</v>
      </c>
      <c r="E8" s="25" t="s">
        <v>111</v>
      </c>
      <c r="F8" s="24" t="s">
        <v>437</v>
      </c>
      <c r="G8" s="24" t="s">
        <v>80</v>
      </c>
      <c r="H8" s="24">
        <v>5</v>
      </c>
      <c r="I8" s="10">
        <v>56000</v>
      </c>
    </row>
    <row r="9" spans="1:11" s="11" customFormat="1" ht="36" customHeight="1" x14ac:dyDescent="0.15">
      <c r="A9" s="22">
        <v>6</v>
      </c>
      <c r="B9" s="23" t="s">
        <v>404</v>
      </c>
      <c r="C9" s="21" t="s">
        <v>71</v>
      </c>
      <c r="D9" s="24" t="s">
        <v>419</v>
      </c>
      <c r="E9" s="24" t="s">
        <v>145</v>
      </c>
      <c r="F9" s="24" t="s">
        <v>438</v>
      </c>
      <c r="G9" s="24" t="s">
        <v>80</v>
      </c>
      <c r="H9" s="24">
        <v>6</v>
      </c>
      <c r="I9" s="10">
        <v>62000</v>
      </c>
    </row>
    <row r="10" spans="1:11" s="11" customFormat="1" ht="24" x14ac:dyDescent="0.15">
      <c r="A10" s="22">
        <v>7</v>
      </c>
      <c r="B10" s="23" t="s">
        <v>404</v>
      </c>
      <c r="C10" s="24" t="s">
        <v>99</v>
      </c>
      <c r="D10" s="24" t="s">
        <v>173</v>
      </c>
      <c r="E10" s="26" t="s">
        <v>85</v>
      </c>
      <c r="F10" s="24" t="s">
        <v>438</v>
      </c>
      <c r="G10" s="24" t="s">
        <v>80</v>
      </c>
      <c r="H10" s="24">
        <v>6</v>
      </c>
      <c r="I10" s="10">
        <v>12500</v>
      </c>
    </row>
    <row r="11" spans="1:11" s="11" customFormat="1" ht="36" customHeight="1" x14ac:dyDescent="0.15">
      <c r="A11" s="22">
        <v>8</v>
      </c>
      <c r="B11" s="23" t="s">
        <v>405</v>
      </c>
      <c r="C11" s="24" t="s">
        <v>420</v>
      </c>
      <c r="D11" s="24" t="s">
        <v>421</v>
      </c>
      <c r="E11" s="26" t="s">
        <v>145</v>
      </c>
      <c r="F11" s="24" t="s">
        <v>439</v>
      </c>
      <c r="G11" s="24" t="s">
        <v>80</v>
      </c>
      <c r="H11" s="24">
        <v>3</v>
      </c>
      <c r="I11" s="10">
        <v>36000</v>
      </c>
    </row>
    <row r="12" spans="1:11" ht="36" customHeight="1" x14ac:dyDescent="0.15">
      <c r="A12" s="22">
        <v>9</v>
      </c>
      <c r="B12" s="23" t="s">
        <v>405</v>
      </c>
      <c r="C12" s="24" t="s">
        <v>422</v>
      </c>
      <c r="D12" s="24" t="s">
        <v>173</v>
      </c>
      <c r="E12" s="26" t="s">
        <v>85</v>
      </c>
      <c r="F12" s="24" t="s">
        <v>439</v>
      </c>
      <c r="G12" s="24" t="s">
        <v>80</v>
      </c>
      <c r="H12" s="24">
        <v>3</v>
      </c>
      <c r="I12" s="10">
        <v>5000</v>
      </c>
    </row>
    <row r="13" spans="1:11" s="11" customFormat="1" ht="37.5" customHeight="1" x14ac:dyDescent="0.15">
      <c r="A13" s="22">
        <v>10</v>
      </c>
      <c r="B13" s="23" t="s">
        <v>406</v>
      </c>
      <c r="C13" s="21" t="s">
        <v>333</v>
      </c>
      <c r="D13" s="24" t="s">
        <v>74</v>
      </c>
      <c r="E13" s="26" t="s">
        <v>126</v>
      </c>
      <c r="F13" s="24" t="s">
        <v>444</v>
      </c>
      <c r="G13" s="24" t="s">
        <v>80</v>
      </c>
      <c r="H13" s="24">
        <v>4</v>
      </c>
      <c r="I13" s="10">
        <v>46000</v>
      </c>
    </row>
    <row r="14" spans="1:11" s="11" customFormat="1" ht="36" customHeight="1" x14ac:dyDescent="0.15">
      <c r="A14" s="22">
        <v>11</v>
      </c>
      <c r="B14" s="23" t="s">
        <v>407</v>
      </c>
      <c r="C14" s="24" t="s">
        <v>423</v>
      </c>
      <c r="D14" s="24" t="s">
        <v>118</v>
      </c>
      <c r="E14" s="27" t="s">
        <v>111</v>
      </c>
      <c r="F14" s="24" t="s">
        <v>440</v>
      </c>
      <c r="G14" s="24" t="s">
        <v>80</v>
      </c>
      <c r="H14" s="24">
        <v>3</v>
      </c>
      <c r="I14" s="10">
        <v>37000</v>
      </c>
      <c r="K14" s="28"/>
    </row>
    <row r="15" spans="1:11" s="11" customFormat="1" ht="36" customHeight="1" x14ac:dyDescent="0.15">
      <c r="A15" s="22">
        <v>12</v>
      </c>
      <c r="B15" s="23" t="s">
        <v>408</v>
      </c>
      <c r="C15" s="24" t="s">
        <v>424</v>
      </c>
      <c r="D15" s="24" t="s">
        <v>425</v>
      </c>
      <c r="E15" s="26" t="s">
        <v>433</v>
      </c>
      <c r="F15" s="24" t="s">
        <v>435</v>
      </c>
      <c r="G15" s="24" t="s">
        <v>80</v>
      </c>
      <c r="H15" s="24">
        <v>12</v>
      </c>
      <c r="I15" s="10">
        <v>268000</v>
      </c>
      <c r="K15" s="28"/>
    </row>
    <row r="16" spans="1:11" s="11" customFormat="1" ht="36" customHeight="1" x14ac:dyDescent="0.15">
      <c r="A16" s="22">
        <v>13</v>
      </c>
      <c r="B16" s="23" t="s">
        <v>409</v>
      </c>
      <c r="C16" s="21" t="s">
        <v>426</v>
      </c>
      <c r="D16" s="24" t="s">
        <v>233</v>
      </c>
      <c r="E16" s="27" t="s">
        <v>263</v>
      </c>
      <c r="F16" s="24" t="s">
        <v>441</v>
      </c>
      <c r="G16" s="24" t="s">
        <v>80</v>
      </c>
      <c r="H16" s="24">
        <v>2</v>
      </c>
      <c r="I16" s="10">
        <v>25850</v>
      </c>
    </row>
    <row r="17" spans="1:11" s="11" customFormat="1" ht="36" customHeight="1" x14ac:dyDescent="0.15">
      <c r="A17" s="22">
        <v>14</v>
      </c>
      <c r="B17" s="23" t="s">
        <v>410</v>
      </c>
      <c r="C17" s="21" t="s">
        <v>427</v>
      </c>
      <c r="D17" s="24" t="s">
        <v>74</v>
      </c>
      <c r="E17" s="25" t="s">
        <v>126</v>
      </c>
      <c r="F17" s="24" t="s">
        <v>436</v>
      </c>
      <c r="G17" s="24" t="s">
        <v>80</v>
      </c>
      <c r="H17" s="24">
        <v>6</v>
      </c>
      <c r="I17" s="10">
        <v>84000</v>
      </c>
    </row>
    <row r="18" spans="1:11" s="11" customFormat="1" ht="36" customHeight="1" x14ac:dyDescent="0.15">
      <c r="A18" s="22">
        <v>15</v>
      </c>
      <c r="B18" s="23" t="s">
        <v>410</v>
      </c>
      <c r="C18" s="21" t="s">
        <v>428</v>
      </c>
      <c r="D18" s="24" t="s">
        <v>173</v>
      </c>
      <c r="E18" s="30" t="s">
        <v>348</v>
      </c>
      <c r="F18" s="24" t="s">
        <v>436</v>
      </c>
      <c r="G18" s="24" t="s">
        <v>80</v>
      </c>
      <c r="H18" s="24">
        <v>6</v>
      </c>
      <c r="I18" s="10">
        <v>13500</v>
      </c>
    </row>
    <row r="19" spans="1:11" s="11" customFormat="1" ht="36" customHeight="1" x14ac:dyDescent="0.15">
      <c r="A19" s="22">
        <v>16</v>
      </c>
      <c r="B19" s="23" t="s">
        <v>411</v>
      </c>
      <c r="C19" s="21" t="s">
        <v>429</v>
      </c>
      <c r="D19" s="24" t="s">
        <v>430</v>
      </c>
      <c r="E19" s="30" t="s">
        <v>434</v>
      </c>
      <c r="F19" s="24" t="s">
        <v>442</v>
      </c>
      <c r="G19" s="24" t="s">
        <v>80</v>
      </c>
      <c r="H19" s="24">
        <v>4</v>
      </c>
      <c r="I19" s="10">
        <v>32000</v>
      </c>
    </row>
    <row r="20" spans="1:11" s="11" customFormat="1" ht="38.25" customHeight="1" x14ac:dyDescent="0.15">
      <c r="A20" s="22">
        <v>17</v>
      </c>
      <c r="B20" s="23" t="s">
        <v>412</v>
      </c>
      <c r="C20" s="21" t="s">
        <v>431</v>
      </c>
      <c r="D20" s="24" t="s">
        <v>233</v>
      </c>
      <c r="E20" s="24" t="s">
        <v>263</v>
      </c>
      <c r="F20" s="24" t="s">
        <v>443</v>
      </c>
      <c r="G20" s="24" t="s">
        <v>80</v>
      </c>
      <c r="H20" s="24">
        <v>2</v>
      </c>
      <c r="I20" s="10">
        <v>26950</v>
      </c>
      <c r="K20" s="28"/>
    </row>
    <row r="21" spans="1:11" s="11" customFormat="1" ht="42" customHeight="1" x14ac:dyDescent="0.15">
      <c r="A21" s="22">
        <v>18</v>
      </c>
      <c r="B21" s="23" t="s">
        <v>413</v>
      </c>
      <c r="C21" s="24" t="s">
        <v>71</v>
      </c>
      <c r="D21" s="24" t="s">
        <v>72</v>
      </c>
      <c r="E21" s="26" t="s">
        <v>85</v>
      </c>
      <c r="F21" s="24" t="s">
        <v>390</v>
      </c>
      <c r="G21" s="24" t="s">
        <v>80</v>
      </c>
      <c r="H21" s="24">
        <v>11</v>
      </c>
      <c r="I21" s="10">
        <v>202700</v>
      </c>
    </row>
    <row r="22" spans="1:11" ht="15" thickBot="1" x14ac:dyDescent="0.2">
      <c r="A22" s="12"/>
      <c r="B22" s="13" t="s">
        <v>11</v>
      </c>
      <c r="C22" s="13"/>
      <c r="D22" s="13"/>
      <c r="E22" s="13"/>
      <c r="F22" s="13"/>
      <c r="G22" s="14"/>
      <c r="H22" s="13"/>
      <c r="I22" s="15">
        <f>SUM(I4:I21)</f>
        <v>1252400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zoomScale="90" zoomScaleNormal="90" workbookViewId="0">
      <pane ySplit="3" topLeftCell="A4" activePane="bottomLeft" state="frozen"/>
      <selection pane="bottomLeft" activeCell="M11" sqref="M11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6.21875" style="2" customWidth="1"/>
    <col min="6" max="6" width="19.88671875" style="2" customWidth="1"/>
    <col min="7" max="7" width="8.77734375" style="7" customWidth="1"/>
    <col min="8" max="8" width="10.44140625" style="2" customWidth="1"/>
    <col min="9" max="9" width="11.77734375" style="3" customWidth="1"/>
    <col min="10" max="16384" width="8.88671875" style="2"/>
  </cols>
  <sheetData>
    <row r="1" spans="1:11" s="6" customFormat="1" ht="24" customHeight="1" x14ac:dyDescent="0.15">
      <c r="A1" s="31" t="s">
        <v>447</v>
      </c>
      <c r="B1" s="32"/>
      <c r="C1" s="32"/>
      <c r="D1" s="32"/>
      <c r="E1" s="32"/>
      <c r="F1" s="32"/>
      <c r="G1" s="32"/>
      <c r="H1" s="32"/>
      <c r="I1" s="32"/>
    </row>
    <row r="2" spans="1:11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11" s="8" customFormat="1" ht="27" customHeight="1" x14ac:dyDescent="0.15">
      <c r="A3" s="17" t="s">
        <v>0</v>
      </c>
      <c r="B3" s="18" t="s">
        <v>155</v>
      </c>
      <c r="C3" s="19" t="s">
        <v>156</v>
      </c>
      <c r="D3" s="19" t="s">
        <v>157</v>
      </c>
      <c r="E3" s="19" t="s">
        <v>137</v>
      </c>
      <c r="F3" s="19" t="s">
        <v>138</v>
      </c>
      <c r="G3" s="20" t="s">
        <v>139</v>
      </c>
      <c r="H3" s="19" t="s">
        <v>8</v>
      </c>
      <c r="I3" s="9" t="s">
        <v>140</v>
      </c>
    </row>
    <row r="4" spans="1:11" s="11" customFormat="1" ht="36" customHeight="1" x14ac:dyDescent="0.15">
      <c r="A4" s="22">
        <v>1</v>
      </c>
      <c r="B4" s="23" t="s">
        <v>448</v>
      </c>
      <c r="C4" s="21" t="s">
        <v>458</v>
      </c>
      <c r="D4" s="24" t="s">
        <v>469</v>
      </c>
      <c r="E4" s="26" t="s">
        <v>480</v>
      </c>
      <c r="F4" s="24" t="s">
        <v>487</v>
      </c>
      <c r="G4" s="24" t="s">
        <v>80</v>
      </c>
      <c r="H4" s="24">
        <v>6</v>
      </c>
      <c r="I4" s="10">
        <v>84000</v>
      </c>
    </row>
    <row r="5" spans="1:11" s="11" customFormat="1" ht="36" customHeight="1" x14ac:dyDescent="0.15">
      <c r="A5" s="22">
        <v>2</v>
      </c>
      <c r="B5" s="23" t="s">
        <v>449</v>
      </c>
      <c r="C5" s="24" t="s">
        <v>459</v>
      </c>
      <c r="D5" s="24" t="s">
        <v>470</v>
      </c>
      <c r="E5" s="27" t="s">
        <v>387</v>
      </c>
      <c r="F5" s="24" t="s">
        <v>488</v>
      </c>
      <c r="G5" s="24" t="s">
        <v>80</v>
      </c>
      <c r="H5" s="24">
        <v>4</v>
      </c>
      <c r="I5" s="10">
        <v>60000</v>
      </c>
    </row>
    <row r="6" spans="1:11" s="11" customFormat="1" ht="48" x14ac:dyDescent="0.15">
      <c r="A6" s="22">
        <v>3</v>
      </c>
      <c r="B6" s="23" t="s">
        <v>450</v>
      </c>
      <c r="C6" s="24" t="s">
        <v>460</v>
      </c>
      <c r="D6" s="24" t="s">
        <v>471</v>
      </c>
      <c r="E6" s="26" t="s">
        <v>481</v>
      </c>
      <c r="F6" s="24" t="s">
        <v>489</v>
      </c>
      <c r="G6" s="24" t="s">
        <v>80</v>
      </c>
      <c r="H6" s="24">
        <v>5</v>
      </c>
      <c r="I6" s="10">
        <v>26600</v>
      </c>
    </row>
    <row r="7" spans="1:11" s="11" customFormat="1" ht="48" x14ac:dyDescent="0.15">
      <c r="A7" s="22">
        <v>4</v>
      </c>
      <c r="B7" s="23" t="s">
        <v>450</v>
      </c>
      <c r="C7" s="21" t="s">
        <v>461</v>
      </c>
      <c r="D7" s="24" t="s">
        <v>472</v>
      </c>
      <c r="E7" s="27" t="s">
        <v>482</v>
      </c>
      <c r="F7" s="24" t="s">
        <v>490</v>
      </c>
      <c r="G7" s="24" t="s">
        <v>80</v>
      </c>
      <c r="H7" s="24">
        <v>16</v>
      </c>
      <c r="I7" s="10">
        <v>455000</v>
      </c>
    </row>
    <row r="8" spans="1:11" s="11" customFormat="1" ht="72" x14ac:dyDescent="0.15">
      <c r="A8" s="22">
        <v>5</v>
      </c>
      <c r="B8" s="23" t="s">
        <v>451</v>
      </c>
      <c r="C8" s="21" t="s">
        <v>462</v>
      </c>
      <c r="D8" s="24" t="s">
        <v>473</v>
      </c>
      <c r="E8" s="25" t="s">
        <v>483</v>
      </c>
      <c r="F8" s="24" t="s">
        <v>491</v>
      </c>
      <c r="G8" s="24" t="s">
        <v>80</v>
      </c>
      <c r="H8" s="24">
        <v>9</v>
      </c>
      <c r="I8" s="10">
        <v>250000</v>
      </c>
    </row>
    <row r="9" spans="1:11" s="11" customFormat="1" ht="36" customHeight="1" x14ac:dyDescent="0.15">
      <c r="A9" s="22">
        <v>6</v>
      </c>
      <c r="B9" s="23" t="s">
        <v>452</v>
      </c>
      <c r="C9" s="21" t="s">
        <v>71</v>
      </c>
      <c r="D9" s="24" t="s">
        <v>474</v>
      </c>
      <c r="E9" s="24" t="s">
        <v>85</v>
      </c>
      <c r="F9" s="24" t="s">
        <v>389</v>
      </c>
      <c r="G9" s="24" t="s">
        <v>80</v>
      </c>
      <c r="H9" s="24">
        <v>11</v>
      </c>
      <c r="I9" s="10">
        <v>115000</v>
      </c>
    </row>
    <row r="10" spans="1:11" s="11" customFormat="1" ht="36" customHeight="1" x14ac:dyDescent="0.15">
      <c r="A10" s="22">
        <v>7</v>
      </c>
      <c r="B10" s="23" t="s">
        <v>453</v>
      </c>
      <c r="C10" s="24" t="s">
        <v>463</v>
      </c>
      <c r="D10" s="24" t="s">
        <v>475</v>
      </c>
      <c r="E10" s="26" t="s">
        <v>484</v>
      </c>
      <c r="F10" s="24" t="s">
        <v>492</v>
      </c>
      <c r="G10" s="24" t="s">
        <v>80</v>
      </c>
      <c r="H10" s="24">
        <v>5</v>
      </c>
      <c r="I10" s="10">
        <v>52000</v>
      </c>
    </row>
    <row r="11" spans="1:11" s="11" customFormat="1" ht="36" customHeight="1" x14ac:dyDescent="0.15">
      <c r="A11" s="22">
        <v>8</v>
      </c>
      <c r="B11" s="23" t="s">
        <v>453</v>
      </c>
      <c r="C11" s="24" t="s">
        <v>464</v>
      </c>
      <c r="D11" s="24" t="s">
        <v>476</v>
      </c>
      <c r="E11" s="26" t="s">
        <v>484</v>
      </c>
      <c r="F11" s="24" t="s">
        <v>492</v>
      </c>
      <c r="G11" s="24" t="s">
        <v>80</v>
      </c>
      <c r="H11" s="24">
        <v>5</v>
      </c>
      <c r="I11" s="10">
        <v>30000</v>
      </c>
    </row>
    <row r="12" spans="1:11" ht="36" customHeight="1" x14ac:dyDescent="0.15">
      <c r="A12" s="22">
        <v>9</v>
      </c>
      <c r="B12" s="23" t="s">
        <v>454</v>
      </c>
      <c r="C12" s="24" t="s">
        <v>465</v>
      </c>
      <c r="D12" s="24" t="s">
        <v>477</v>
      </c>
      <c r="E12" s="26" t="s">
        <v>146</v>
      </c>
      <c r="F12" s="24" t="s">
        <v>486</v>
      </c>
      <c r="G12" s="24" t="s">
        <v>80</v>
      </c>
      <c r="H12" s="24">
        <v>8</v>
      </c>
      <c r="I12" s="10">
        <v>184000</v>
      </c>
    </row>
    <row r="13" spans="1:11" s="11" customFormat="1" ht="36" x14ac:dyDescent="0.15">
      <c r="A13" s="22">
        <v>10</v>
      </c>
      <c r="B13" s="23" t="s">
        <v>455</v>
      </c>
      <c r="C13" s="21" t="s">
        <v>466</v>
      </c>
      <c r="D13" s="24" t="s">
        <v>478</v>
      </c>
      <c r="E13" s="26" t="s">
        <v>485</v>
      </c>
      <c r="F13" s="24" t="s">
        <v>493</v>
      </c>
      <c r="G13" s="24" t="s">
        <v>80</v>
      </c>
      <c r="H13" s="24">
        <v>17</v>
      </c>
      <c r="I13" s="10">
        <v>101000</v>
      </c>
    </row>
    <row r="14" spans="1:11" s="11" customFormat="1" ht="48" x14ac:dyDescent="0.15">
      <c r="A14" s="22">
        <v>11</v>
      </c>
      <c r="B14" s="23" t="s">
        <v>456</v>
      </c>
      <c r="C14" s="24" t="s">
        <v>467</v>
      </c>
      <c r="D14" s="24" t="s">
        <v>479</v>
      </c>
      <c r="E14" s="27" t="s">
        <v>111</v>
      </c>
      <c r="F14" s="24" t="s">
        <v>494</v>
      </c>
      <c r="G14" s="24" t="s">
        <v>80</v>
      </c>
      <c r="H14" s="24">
        <v>7</v>
      </c>
      <c r="I14" s="10">
        <v>78000</v>
      </c>
      <c r="K14" s="28"/>
    </row>
    <row r="15" spans="1:11" s="11" customFormat="1" ht="36" customHeight="1" x14ac:dyDescent="0.15">
      <c r="A15" s="22">
        <v>12</v>
      </c>
      <c r="B15" s="23" t="s">
        <v>457</v>
      </c>
      <c r="C15" s="24" t="s">
        <v>468</v>
      </c>
      <c r="D15" s="24" t="s">
        <v>470</v>
      </c>
      <c r="E15" s="26" t="s">
        <v>387</v>
      </c>
      <c r="F15" s="24" t="s">
        <v>495</v>
      </c>
      <c r="G15" s="24" t="s">
        <v>80</v>
      </c>
      <c r="H15" s="24">
        <v>3</v>
      </c>
      <c r="I15" s="10">
        <v>18000</v>
      </c>
      <c r="K15" s="28"/>
    </row>
    <row r="16" spans="1:11" ht="15" thickBot="1" x14ac:dyDescent="0.2">
      <c r="A16" s="12"/>
      <c r="B16" s="13" t="s">
        <v>11</v>
      </c>
      <c r="C16" s="13"/>
      <c r="D16" s="13"/>
      <c r="E16" s="13"/>
      <c r="F16" s="13"/>
      <c r="G16" s="14"/>
      <c r="H16" s="13"/>
      <c r="I16" s="15">
        <f>SUM(I4:I15)</f>
        <v>1453600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90" zoomScaleNormal="90" workbookViewId="0">
      <pane ySplit="3" topLeftCell="A4" activePane="bottomLeft" state="frozen"/>
      <selection pane="bottomLeft" activeCell="H20" sqref="H20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6.21875" style="2" customWidth="1"/>
    <col min="6" max="6" width="19.88671875" style="2" customWidth="1"/>
    <col min="7" max="7" width="8.77734375" style="7" customWidth="1"/>
    <col min="8" max="8" width="10.44140625" style="2" customWidth="1"/>
    <col min="9" max="9" width="11.77734375" style="3" customWidth="1"/>
    <col min="10" max="16384" width="8.88671875" style="2"/>
  </cols>
  <sheetData>
    <row r="1" spans="1:9" s="6" customFormat="1" ht="24" customHeight="1" x14ac:dyDescent="0.15">
      <c r="A1" s="31" t="s">
        <v>496</v>
      </c>
      <c r="B1" s="32"/>
      <c r="C1" s="32"/>
      <c r="D1" s="32"/>
      <c r="E1" s="32"/>
      <c r="F1" s="32"/>
      <c r="G1" s="32"/>
      <c r="H1" s="32"/>
      <c r="I1" s="32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8" customFormat="1" ht="27" customHeight="1" x14ac:dyDescent="0.15">
      <c r="A3" s="17" t="s">
        <v>0</v>
      </c>
      <c r="B3" s="18" t="s">
        <v>155</v>
      </c>
      <c r="C3" s="19" t="s">
        <v>156</v>
      </c>
      <c r="D3" s="19" t="s">
        <v>157</v>
      </c>
      <c r="E3" s="19" t="s">
        <v>137</v>
      </c>
      <c r="F3" s="19" t="s">
        <v>138</v>
      </c>
      <c r="G3" s="20" t="s">
        <v>139</v>
      </c>
      <c r="H3" s="19" t="s">
        <v>8</v>
      </c>
      <c r="I3" s="9" t="s">
        <v>140</v>
      </c>
    </row>
    <row r="4" spans="1:9" s="11" customFormat="1" ht="36" customHeight="1" x14ac:dyDescent="0.15">
      <c r="A4" s="22">
        <v>1</v>
      </c>
      <c r="B4" s="23" t="s">
        <v>497</v>
      </c>
      <c r="C4" s="21" t="s">
        <v>498</v>
      </c>
      <c r="D4" s="24" t="s">
        <v>233</v>
      </c>
      <c r="E4" s="26" t="s">
        <v>263</v>
      </c>
      <c r="F4" s="24" t="s">
        <v>518</v>
      </c>
      <c r="G4" s="24" t="s">
        <v>80</v>
      </c>
      <c r="H4" s="24">
        <v>4</v>
      </c>
      <c r="I4" s="10">
        <v>59400</v>
      </c>
    </row>
    <row r="5" spans="1:9" s="11" customFormat="1" ht="48" x14ac:dyDescent="0.15">
      <c r="A5" s="22">
        <v>2</v>
      </c>
      <c r="B5" s="23" t="s">
        <v>499</v>
      </c>
      <c r="C5" s="24" t="s">
        <v>71</v>
      </c>
      <c r="D5" s="24" t="s">
        <v>164</v>
      </c>
      <c r="E5" s="27" t="s">
        <v>142</v>
      </c>
      <c r="F5" s="24" t="s">
        <v>523</v>
      </c>
      <c r="G5" s="24" t="s">
        <v>80</v>
      </c>
      <c r="H5" s="24">
        <v>13</v>
      </c>
      <c r="I5" s="10">
        <v>124000</v>
      </c>
    </row>
    <row r="6" spans="1:9" s="11" customFormat="1" ht="37.5" customHeight="1" x14ac:dyDescent="0.15">
      <c r="A6" s="22">
        <v>3</v>
      </c>
      <c r="B6" s="23" t="s">
        <v>500</v>
      </c>
      <c r="C6" s="24" t="s">
        <v>501</v>
      </c>
      <c r="D6" s="24" t="s">
        <v>385</v>
      </c>
      <c r="E6" s="26" t="s">
        <v>516</v>
      </c>
      <c r="F6" s="24" t="s">
        <v>524</v>
      </c>
      <c r="G6" s="24" t="s">
        <v>80</v>
      </c>
      <c r="H6" s="24">
        <v>3</v>
      </c>
      <c r="I6" s="10">
        <v>31000</v>
      </c>
    </row>
    <row r="7" spans="1:9" s="11" customFormat="1" ht="42" customHeight="1" x14ac:dyDescent="0.15">
      <c r="A7" s="22">
        <v>4</v>
      </c>
      <c r="B7" s="23" t="s">
        <v>502</v>
      </c>
      <c r="C7" s="21" t="s">
        <v>71</v>
      </c>
      <c r="D7" s="24" t="s">
        <v>385</v>
      </c>
      <c r="E7" s="27" t="s">
        <v>516</v>
      </c>
      <c r="F7" s="24" t="s">
        <v>521</v>
      </c>
      <c r="G7" s="24" t="s">
        <v>80</v>
      </c>
      <c r="H7" s="24">
        <v>10</v>
      </c>
      <c r="I7" s="10">
        <v>190000</v>
      </c>
    </row>
    <row r="8" spans="1:9" s="11" customFormat="1" ht="24" x14ac:dyDescent="0.15">
      <c r="A8" s="22">
        <v>5</v>
      </c>
      <c r="B8" s="23" t="s">
        <v>503</v>
      </c>
      <c r="C8" s="21" t="s">
        <v>504</v>
      </c>
      <c r="D8" s="24" t="s">
        <v>505</v>
      </c>
      <c r="E8" s="25" t="s">
        <v>111</v>
      </c>
      <c r="F8" s="24" t="s">
        <v>519</v>
      </c>
      <c r="G8" s="24" t="s">
        <v>80</v>
      </c>
      <c r="H8" s="24">
        <v>3</v>
      </c>
      <c r="I8" s="10">
        <v>42000</v>
      </c>
    </row>
    <row r="9" spans="1:9" s="11" customFormat="1" ht="36" customHeight="1" x14ac:dyDescent="0.15">
      <c r="A9" s="22">
        <v>6</v>
      </c>
      <c r="B9" s="23" t="s">
        <v>506</v>
      </c>
      <c r="C9" s="21" t="s">
        <v>507</v>
      </c>
      <c r="D9" s="24" t="s">
        <v>128</v>
      </c>
      <c r="E9" s="24" t="s">
        <v>111</v>
      </c>
      <c r="F9" s="24" t="s">
        <v>525</v>
      </c>
      <c r="G9" s="24" t="s">
        <v>80</v>
      </c>
      <c r="H9" s="24">
        <v>4</v>
      </c>
      <c r="I9" s="10">
        <v>18400</v>
      </c>
    </row>
    <row r="10" spans="1:9" s="11" customFormat="1" ht="36" customHeight="1" x14ac:dyDescent="0.15">
      <c r="A10" s="22">
        <v>7</v>
      </c>
      <c r="B10" s="23" t="s">
        <v>508</v>
      </c>
      <c r="C10" s="24" t="s">
        <v>71</v>
      </c>
      <c r="D10" s="24" t="s">
        <v>249</v>
      </c>
      <c r="E10" s="26" t="s">
        <v>106</v>
      </c>
      <c r="F10" s="24" t="s">
        <v>522</v>
      </c>
      <c r="G10" s="24" t="s">
        <v>80</v>
      </c>
      <c r="H10" s="24">
        <v>11</v>
      </c>
      <c r="I10" s="10">
        <v>222000</v>
      </c>
    </row>
    <row r="11" spans="1:9" s="11" customFormat="1" ht="36" customHeight="1" x14ac:dyDescent="0.15">
      <c r="A11" s="22">
        <v>8</v>
      </c>
      <c r="B11" s="23" t="s">
        <v>509</v>
      </c>
      <c r="C11" s="24" t="s">
        <v>510</v>
      </c>
      <c r="D11" s="24" t="s">
        <v>511</v>
      </c>
      <c r="E11" s="26" t="s">
        <v>516</v>
      </c>
      <c r="F11" s="24" t="s">
        <v>520</v>
      </c>
      <c r="G11" s="24" t="s">
        <v>80</v>
      </c>
      <c r="H11" s="24">
        <v>3</v>
      </c>
      <c r="I11" s="10">
        <v>27500</v>
      </c>
    </row>
    <row r="12" spans="1:9" ht="36" customHeight="1" x14ac:dyDescent="0.15">
      <c r="A12" s="22">
        <v>9</v>
      </c>
      <c r="B12" s="23" t="s">
        <v>509</v>
      </c>
      <c r="C12" s="24" t="s">
        <v>512</v>
      </c>
      <c r="D12" s="24" t="s">
        <v>513</v>
      </c>
      <c r="E12" s="26" t="s">
        <v>517</v>
      </c>
      <c r="F12" s="24" t="s">
        <v>520</v>
      </c>
      <c r="G12" s="24" t="s">
        <v>80</v>
      </c>
      <c r="H12" s="24">
        <v>3</v>
      </c>
      <c r="I12" s="10">
        <v>15100</v>
      </c>
    </row>
    <row r="13" spans="1:9" s="11" customFormat="1" ht="39" customHeight="1" x14ac:dyDescent="0.15">
      <c r="A13" s="22">
        <v>10</v>
      </c>
      <c r="B13" s="23" t="s">
        <v>514</v>
      </c>
      <c r="C13" s="21" t="s">
        <v>515</v>
      </c>
      <c r="D13" s="24" t="s">
        <v>233</v>
      </c>
      <c r="E13" s="26" t="s">
        <v>263</v>
      </c>
      <c r="F13" s="24" t="s">
        <v>526</v>
      </c>
      <c r="G13" s="24" t="s">
        <v>80</v>
      </c>
      <c r="H13" s="24">
        <v>6</v>
      </c>
      <c r="I13" s="10">
        <v>83500</v>
      </c>
    </row>
    <row r="14" spans="1:9" ht="15" thickBot="1" x14ac:dyDescent="0.2">
      <c r="A14" s="12"/>
      <c r="B14" s="13" t="s">
        <v>11</v>
      </c>
      <c r="C14" s="13"/>
      <c r="D14" s="13"/>
      <c r="E14" s="13"/>
      <c r="F14" s="13"/>
      <c r="G14" s="14"/>
      <c r="H14" s="13"/>
      <c r="I14" s="15">
        <f>SUM(I4:I13)</f>
        <v>812900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90" zoomScaleNormal="90" workbookViewId="0">
      <pane ySplit="3" topLeftCell="A4" activePane="bottomLeft" state="frozen"/>
      <selection pane="bottomLeft" activeCell="F9" sqref="F9"/>
    </sheetView>
  </sheetViews>
  <sheetFormatPr defaultRowHeight="14.25" x14ac:dyDescent="0.15"/>
  <cols>
    <col min="1" max="1" width="4.44140625" style="2" customWidth="1"/>
    <col min="2" max="2" width="9.6640625" style="2" customWidth="1"/>
    <col min="3" max="3" width="31" style="2" customWidth="1"/>
    <col min="4" max="4" width="16.21875" style="2" customWidth="1"/>
    <col min="5" max="5" width="26.21875" style="2" customWidth="1"/>
    <col min="6" max="6" width="19.88671875" style="2" customWidth="1"/>
    <col min="7" max="7" width="8.77734375" style="7" customWidth="1"/>
    <col min="8" max="8" width="10.44140625" style="2" customWidth="1"/>
    <col min="9" max="9" width="11.77734375" style="3" customWidth="1"/>
    <col min="10" max="16384" width="8.88671875" style="2"/>
  </cols>
  <sheetData>
    <row r="1" spans="1:9" s="6" customFormat="1" ht="24" customHeight="1" x14ac:dyDescent="0.15">
      <c r="A1" s="31" t="s">
        <v>527</v>
      </c>
      <c r="B1" s="32"/>
      <c r="C1" s="32"/>
      <c r="D1" s="32"/>
      <c r="E1" s="32"/>
      <c r="F1" s="32"/>
      <c r="G1" s="32"/>
      <c r="H1" s="32"/>
      <c r="I1" s="32"/>
    </row>
    <row r="2" spans="1:9" ht="7.5" customHeight="1" thickBot="1" x14ac:dyDescent="0.2">
      <c r="A2" s="5" t="s">
        <v>1</v>
      </c>
      <c r="B2" s="1"/>
      <c r="C2" s="1"/>
      <c r="D2" s="1"/>
      <c r="E2" s="1"/>
      <c r="F2" s="1"/>
      <c r="H2" s="1"/>
      <c r="I2" s="4" t="s">
        <v>2</v>
      </c>
    </row>
    <row r="3" spans="1:9" s="8" customFormat="1" ht="27" customHeight="1" x14ac:dyDescent="0.15">
      <c r="A3" s="17" t="s">
        <v>0</v>
      </c>
      <c r="B3" s="18" t="s">
        <v>155</v>
      </c>
      <c r="C3" s="19" t="s">
        <v>156</v>
      </c>
      <c r="D3" s="19" t="s">
        <v>157</v>
      </c>
      <c r="E3" s="19" t="s">
        <v>137</v>
      </c>
      <c r="F3" s="19" t="s">
        <v>138</v>
      </c>
      <c r="G3" s="20" t="s">
        <v>139</v>
      </c>
      <c r="H3" s="19" t="s">
        <v>8</v>
      </c>
      <c r="I3" s="9" t="s">
        <v>140</v>
      </c>
    </row>
    <row r="4" spans="1:9" s="11" customFormat="1" ht="36" customHeight="1" x14ac:dyDescent="0.15">
      <c r="A4" s="22">
        <v>1</v>
      </c>
      <c r="B4" s="23" t="s">
        <v>528</v>
      </c>
      <c r="C4" s="21" t="s">
        <v>71</v>
      </c>
      <c r="D4" s="24" t="s">
        <v>529</v>
      </c>
      <c r="E4" s="26" t="s">
        <v>85</v>
      </c>
      <c r="F4" s="24" t="s">
        <v>551</v>
      </c>
      <c r="G4" s="24" t="s">
        <v>80</v>
      </c>
      <c r="H4" s="24">
        <v>8</v>
      </c>
      <c r="I4" s="10">
        <v>88000</v>
      </c>
    </row>
    <row r="5" spans="1:9" s="11" customFormat="1" ht="30" customHeight="1" x14ac:dyDescent="0.15">
      <c r="A5" s="22">
        <v>2</v>
      </c>
      <c r="B5" s="23" t="s">
        <v>530</v>
      </c>
      <c r="C5" s="24" t="s">
        <v>531</v>
      </c>
      <c r="D5" s="24" t="s">
        <v>532</v>
      </c>
      <c r="E5" s="27" t="s">
        <v>291</v>
      </c>
      <c r="F5" s="24" t="s">
        <v>549</v>
      </c>
      <c r="G5" s="24" t="s">
        <v>80</v>
      </c>
      <c r="H5" s="24">
        <v>4</v>
      </c>
      <c r="I5" s="10">
        <v>32000</v>
      </c>
    </row>
    <row r="6" spans="1:9" s="11" customFormat="1" ht="37.5" customHeight="1" x14ac:dyDescent="0.15">
      <c r="A6" s="22">
        <v>3</v>
      </c>
      <c r="B6" s="23" t="s">
        <v>530</v>
      </c>
      <c r="C6" s="24" t="s">
        <v>533</v>
      </c>
      <c r="D6" s="24" t="s">
        <v>128</v>
      </c>
      <c r="E6" s="26" t="s">
        <v>111</v>
      </c>
      <c r="F6" s="24" t="s">
        <v>550</v>
      </c>
      <c r="G6" s="24" t="s">
        <v>80</v>
      </c>
      <c r="H6" s="24">
        <v>4</v>
      </c>
      <c r="I6" s="10">
        <v>17200</v>
      </c>
    </row>
    <row r="7" spans="1:9" s="11" customFormat="1" ht="42" customHeight="1" x14ac:dyDescent="0.15">
      <c r="A7" s="22">
        <v>4</v>
      </c>
      <c r="B7" s="23" t="s">
        <v>534</v>
      </c>
      <c r="C7" s="21" t="s">
        <v>535</v>
      </c>
      <c r="D7" s="24" t="s">
        <v>430</v>
      </c>
      <c r="E7" s="27" t="s">
        <v>546</v>
      </c>
      <c r="F7" s="24" t="s">
        <v>554</v>
      </c>
      <c r="G7" s="24" t="s">
        <v>80</v>
      </c>
      <c r="H7" s="24">
        <v>4</v>
      </c>
      <c r="I7" s="10">
        <v>33000</v>
      </c>
    </row>
    <row r="8" spans="1:9" s="11" customFormat="1" ht="24" x14ac:dyDescent="0.15">
      <c r="A8" s="22">
        <v>5</v>
      </c>
      <c r="B8" s="23" t="s">
        <v>536</v>
      </c>
      <c r="C8" s="21" t="s">
        <v>537</v>
      </c>
      <c r="D8" s="24" t="s">
        <v>72</v>
      </c>
      <c r="E8" s="25" t="s">
        <v>85</v>
      </c>
      <c r="F8" s="24" t="s">
        <v>555</v>
      </c>
      <c r="G8" s="24" t="s">
        <v>80</v>
      </c>
      <c r="H8" s="24">
        <v>3</v>
      </c>
      <c r="I8" s="10">
        <v>65900</v>
      </c>
    </row>
    <row r="9" spans="1:9" s="11" customFormat="1" ht="36" customHeight="1" x14ac:dyDescent="0.15">
      <c r="A9" s="22">
        <v>6</v>
      </c>
      <c r="B9" s="23" t="s">
        <v>538</v>
      </c>
      <c r="C9" s="21" t="s">
        <v>71</v>
      </c>
      <c r="D9" s="24" t="s">
        <v>223</v>
      </c>
      <c r="E9" s="24" t="s">
        <v>111</v>
      </c>
      <c r="F9" s="24" t="s">
        <v>547</v>
      </c>
      <c r="G9" s="24" t="s">
        <v>80</v>
      </c>
      <c r="H9" s="24">
        <v>9</v>
      </c>
      <c r="I9" s="10">
        <v>112000</v>
      </c>
    </row>
    <row r="10" spans="1:9" s="11" customFormat="1" ht="36" customHeight="1" x14ac:dyDescent="0.15">
      <c r="A10" s="22">
        <v>7</v>
      </c>
      <c r="B10" s="23" t="s">
        <v>539</v>
      </c>
      <c r="C10" s="24" t="s">
        <v>540</v>
      </c>
      <c r="D10" s="24" t="s">
        <v>385</v>
      </c>
      <c r="E10" s="26" t="s">
        <v>387</v>
      </c>
      <c r="F10" s="24" t="s">
        <v>552</v>
      </c>
      <c r="G10" s="24" t="s">
        <v>80</v>
      </c>
      <c r="H10" s="24">
        <v>3</v>
      </c>
      <c r="I10" s="10">
        <v>28000</v>
      </c>
    </row>
    <row r="11" spans="1:9" s="11" customFormat="1" ht="36" customHeight="1" x14ac:dyDescent="0.15">
      <c r="A11" s="22">
        <v>8</v>
      </c>
      <c r="B11" s="23" t="s">
        <v>541</v>
      </c>
      <c r="C11" s="24" t="s">
        <v>71</v>
      </c>
      <c r="D11" s="24" t="s">
        <v>237</v>
      </c>
      <c r="E11" s="26" t="s">
        <v>106</v>
      </c>
      <c r="F11" s="24" t="s">
        <v>389</v>
      </c>
      <c r="G11" s="24" t="s">
        <v>80</v>
      </c>
      <c r="H11" s="24">
        <v>11</v>
      </c>
      <c r="I11" s="10">
        <v>88000</v>
      </c>
    </row>
    <row r="12" spans="1:9" ht="36" customHeight="1" x14ac:dyDescent="0.15">
      <c r="A12" s="22">
        <v>9</v>
      </c>
      <c r="B12" s="23" t="s">
        <v>542</v>
      </c>
      <c r="C12" s="24" t="s">
        <v>543</v>
      </c>
      <c r="D12" s="24" t="s">
        <v>385</v>
      </c>
      <c r="E12" s="26" t="s">
        <v>387</v>
      </c>
      <c r="F12" s="24" t="s">
        <v>548</v>
      </c>
      <c r="G12" s="24" t="s">
        <v>80</v>
      </c>
      <c r="H12" s="24">
        <v>2</v>
      </c>
      <c r="I12" s="10">
        <v>18000</v>
      </c>
    </row>
    <row r="13" spans="1:9" s="11" customFormat="1" ht="39" customHeight="1" x14ac:dyDescent="0.15">
      <c r="A13" s="22">
        <v>10</v>
      </c>
      <c r="B13" s="23" t="s">
        <v>544</v>
      </c>
      <c r="C13" s="21" t="s">
        <v>545</v>
      </c>
      <c r="D13" s="24" t="s">
        <v>385</v>
      </c>
      <c r="E13" s="26" t="s">
        <v>387</v>
      </c>
      <c r="F13" s="24" t="s">
        <v>553</v>
      </c>
      <c r="G13" s="24" t="s">
        <v>80</v>
      </c>
      <c r="H13" s="24">
        <v>3</v>
      </c>
      <c r="I13" s="10">
        <v>27000</v>
      </c>
    </row>
    <row r="14" spans="1:9" ht="15" thickBot="1" x14ac:dyDescent="0.2">
      <c r="A14" s="12"/>
      <c r="B14" s="13" t="s">
        <v>11</v>
      </c>
      <c r="C14" s="13"/>
      <c r="D14" s="13"/>
      <c r="E14" s="13"/>
      <c r="F14" s="13"/>
      <c r="G14" s="14"/>
      <c r="H14" s="13"/>
      <c r="I14" s="15">
        <f>SUM(I4:I13)</f>
        <v>509100</v>
      </c>
    </row>
  </sheetData>
  <mergeCells count="1">
    <mergeCell ref="A1:I1"/>
  </mergeCells>
  <phoneticPr fontId="3" type="noConversion"/>
  <pageMargins left="0.76" right="0.35433070866141736" top="0.88" bottom="0.32" header="0.51181102362204722" footer="0.24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</vt:vector>
  </TitlesOfParts>
  <Company>한국영상자료원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문주란</dc:creator>
  <cp:lastModifiedBy>김홍윤</cp:lastModifiedBy>
  <cp:lastPrinted>2018-02-08T07:06:21Z</cp:lastPrinted>
  <dcterms:created xsi:type="dcterms:W3CDTF">2005-07-11T00:46:42Z</dcterms:created>
  <dcterms:modified xsi:type="dcterms:W3CDTF">2019-12-31T00:44:28Z</dcterms:modified>
</cp:coreProperties>
</file>