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6" i="1"/>
  <c r="G7"/>
  <c r="G23"/>
  <c r="G12"/>
  <c r="G24" l="1"/>
</calcChain>
</file>

<file path=xl/sharedStrings.xml><?xml version="1.0" encoding="utf-8"?>
<sst xmlns="http://schemas.openxmlformats.org/spreadsheetml/2006/main" count="82" uniqueCount="57">
  <si>
    <t>분기</t>
    <phoneticPr fontId="2" type="noConversion"/>
  </si>
  <si>
    <t>2016년 상품권 구입 및 배부현황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</si>
  <si>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</si>
  <si>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</si>
  <si>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</si>
  <si>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</si>
  <si>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</si>
  <si>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</si>
  <si>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2016.03.15</t>
  </si>
  <si>
    <t>온누리상품권</t>
  </si>
  <si>
    <t>2016.03.22</t>
  </si>
  <si>
    <t>문화상품권</t>
  </si>
  <si>
    <t>2016.03.29</t>
  </si>
  <si>
    <t>생일직원 상품권</t>
  </si>
  <si>
    <t>손기수 등 16인</t>
  </si>
  <si>
    <t>내부 원고료(심선생의 촉)</t>
  </si>
  <si>
    <t>심슬기</t>
  </si>
  <si>
    <t>직원대상 기관표어 공모 포상금</t>
  </si>
  <si>
    <t>홍하늘등 3인</t>
  </si>
  <si>
    <t>(단위: 원)</t>
    <phoneticPr fontId="2" type="noConversion"/>
  </si>
  <si>
    <t>2016.04.19</t>
  </si>
  <si>
    <t>내부 원고료(KMDB 초이스 원고료)</t>
  </si>
  <si>
    <t>민병현 등 5인</t>
  </si>
  <si>
    <t>2016.04.22</t>
  </si>
  <si>
    <t>성연태 등 15인</t>
  </si>
  <si>
    <t>2016.06.08</t>
  </si>
  <si>
    <t>내부 원고료(자료조사비)</t>
  </si>
  <si>
    <t>홍하늘 등 2인</t>
  </si>
  <si>
    <t>2016.07.15</t>
  </si>
  <si>
    <t>내부 원고료(영화천국)</t>
  </si>
  <si>
    <t>정민화등 4인</t>
  </si>
  <si>
    <t>2016.07.29</t>
  </si>
  <si>
    <t>김정국 등 16인</t>
  </si>
  <si>
    <t>2016.08.17</t>
  </si>
  <si>
    <t>2016.10.19</t>
  </si>
  <si>
    <t>조해원등 16인</t>
  </si>
  <si>
    <t>2016.11.24</t>
  </si>
  <si>
    <t>롯데상품권</t>
  </si>
  <si>
    <t>가족초청행사 경품</t>
  </si>
  <si>
    <t>이재현등11인</t>
  </si>
  <si>
    <t>2016.11.29</t>
  </si>
  <si>
    <t>심슬기 등 2인</t>
  </si>
  <si>
    <t>2016.12.15</t>
  </si>
  <si>
    <t>정종화 등 3인</t>
  </si>
  <si>
    <t>2016.12.19</t>
  </si>
  <si>
    <t>KMDB VOD 이벤트 경품</t>
  </si>
  <si>
    <t>엄상호 등 5인</t>
  </si>
  <si>
    <t>2016.12.26</t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</si>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</sst>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 wrapText="1"/>
    </xf>
    <xf numFmtId="41" fontId="8" fillId="0" borderId="2" xfId="3" applyFont="1" applyBorder="1" applyAlignment="1">
      <alignment horizontal="center" vertical="center" wrapText="1"/>
    </xf>
    <xf numFmtId="41" fontId="8" fillId="0" borderId="2" xfId="3" applyFont="1" applyBorder="1" applyAlignment="1">
      <alignment horizontal="right" vertical="center" wrapText="1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1</v>
      </c>
      <c r="B1" s="8"/>
      <c r="C1" s="8"/>
      <c r="D1" s="8"/>
      <c r="F1" s="11"/>
      <c r="G1" s="7"/>
    </row>
    <row r="2" spans="1:7">
      <c r="G2" s="12" t="s">
        <v>19</v>
      </c>
    </row>
    <row r="3" spans="1:7" s="5" customFormat="1" ht="18" customHeight="1">
      <c r="A3" s="9" t="s">
        <v>0</v>
      </c>
      <c r="B3" s="9" t="s">
        <v>2</v>
      </c>
      <c r="C3" s="9" t="s">
        <v>7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18" customHeight="1">
      <c r="A4" s="4" t="s">
        <v>48</v>
      </c>
      <c r="B4" s="13" t="s">
        <v>8</v>
      </c>
      <c r="C4" s="13" t="s">
        <v>9</v>
      </c>
      <c r="D4" s="14">
        <v>800000</v>
      </c>
      <c r="E4" s="13" t="s">
        <v>13</v>
      </c>
      <c r="F4" s="13" t="s">
        <v>14</v>
      </c>
      <c r="G4" s="14">
        <v>800000</v>
      </c>
    </row>
    <row r="5" spans="1:7" ht="18" customHeight="1">
      <c r="A5" s="4"/>
      <c r="B5" s="13" t="s">
        <v>10</v>
      </c>
      <c r="C5" s="13" t="s">
        <v>11</v>
      </c>
      <c r="D5" s="14">
        <v>40000</v>
      </c>
      <c r="E5" s="13" t="s">
        <v>15</v>
      </c>
      <c r="F5" s="13" t="s">
        <v>16</v>
      </c>
      <c r="G5" s="14">
        <v>40000</v>
      </c>
    </row>
    <row r="6" spans="1:7" ht="18" customHeight="1">
      <c r="A6" s="4"/>
      <c r="B6" s="13" t="s">
        <v>12</v>
      </c>
      <c r="C6" s="13" t="s">
        <v>9</v>
      </c>
      <c r="D6" s="14">
        <v>200000</v>
      </c>
      <c r="E6" s="13" t="s">
        <v>17</v>
      </c>
      <c r="F6" s="13" t="s">
        <v>18</v>
      </c>
      <c r="G6" s="14">
        <v>200000</v>
      </c>
    </row>
    <row r="7" spans="1:7" s="17" customFormat="1" ht="18" customHeight="1">
      <c r="A7" s="20" t="s">
        <v>52</v>
      </c>
      <c r="B7" s="20"/>
      <c r="C7" s="20"/>
      <c r="D7" s="20"/>
      <c r="E7" s="20"/>
      <c r="F7" s="20"/>
      <c r="G7" s="16">
        <f>SUM(G4:G6)</f>
        <v>1040000</v>
      </c>
    </row>
    <row r="8" spans="1:7" ht="18" customHeight="1">
      <c r="A8" s="4" t="s">
        <v>49</v>
      </c>
      <c r="B8" s="13" t="s">
        <v>20</v>
      </c>
      <c r="C8" s="13" t="s">
        <v>11</v>
      </c>
      <c r="D8" s="14">
        <v>100000</v>
      </c>
      <c r="E8" s="13" t="s">
        <v>21</v>
      </c>
      <c r="F8" s="13" t="s">
        <v>22</v>
      </c>
      <c r="G8" s="15">
        <v>100000</v>
      </c>
    </row>
    <row r="9" spans="1:7" ht="18" customHeight="1">
      <c r="A9" s="4"/>
      <c r="B9" s="13" t="s">
        <v>20</v>
      </c>
      <c r="C9" s="13" t="s">
        <v>11</v>
      </c>
      <c r="D9" s="14">
        <v>40000</v>
      </c>
      <c r="E9" s="13" t="s">
        <v>15</v>
      </c>
      <c r="F9" s="13" t="s">
        <v>16</v>
      </c>
      <c r="G9" s="15">
        <v>40000</v>
      </c>
    </row>
    <row r="10" spans="1:7" ht="18" customHeight="1">
      <c r="A10" s="4"/>
      <c r="B10" s="13" t="s">
        <v>23</v>
      </c>
      <c r="C10" s="13" t="s">
        <v>9</v>
      </c>
      <c r="D10" s="14">
        <v>750000</v>
      </c>
      <c r="E10" s="13" t="s">
        <v>13</v>
      </c>
      <c r="F10" s="13" t="s">
        <v>24</v>
      </c>
      <c r="G10" s="15">
        <v>750000</v>
      </c>
    </row>
    <row r="11" spans="1:7" ht="18" customHeight="1">
      <c r="A11" s="4"/>
      <c r="B11" s="13" t="s">
        <v>25</v>
      </c>
      <c r="C11" s="13" t="s">
        <v>11</v>
      </c>
      <c r="D11" s="14">
        <v>80000</v>
      </c>
      <c r="E11" s="13" t="s">
        <v>26</v>
      </c>
      <c r="F11" s="13" t="s">
        <v>27</v>
      </c>
      <c r="G11" s="15">
        <v>40000</v>
      </c>
    </row>
    <row r="12" spans="1:7" s="17" customFormat="1" ht="18" customHeight="1">
      <c r="A12" s="20" t="s">
        <v>53</v>
      </c>
      <c r="B12" s="20"/>
      <c r="C12" s="20"/>
      <c r="D12" s="20"/>
      <c r="E12" s="20"/>
      <c r="F12" s="20"/>
      <c r="G12" s="18">
        <f>SUM(G8:G11)</f>
        <v>930000</v>
      </c>
    </row>
    <row r="13" spans="1:7" ht="18" customHeight="1">
      <c r="A13" s="4" t="s">
        <v>50</v>
      </c>
      <c r="B13" s="13" t="s">
        <v>28</v>
      </c>
      <c r="C13" s="13" t="s">
        <v>11</v>
      </c>
      <c r="D13" s="14">
        <v>200000</v>
      </c>
      <c r="E13" s="13" t="s">
        <v>29</v>
      </c>
      <c r="F13" s="13" t="s">
        <v>30</v>
      </c>
      <c r="G13" s="15">
        <v>200000</v>
      </c>
    </row>
    <row r="14" spans="1:7" ht="18" customHeight="1">
      <c r="A14" s="4"/>
      <c r="B14" s="13" t="s">
        <v>31</v>
      </c>
      <c r="C14" s="13" t="s">
        <v>9</v>
      </c>
      <c r="D14" s="14">
        <v>800000</v>
      </c>
      <c r="E14" s="13" t="s">
        <v>13</v>
      </c>
      <c r="F14" s="13" t="s">
        <v>32</v>
      </c>
      <c r="G14" s="15">
        <v>800000</v>
      </c>
    </row>
    <row r="15" spans="1:7" ht="18" customHeight="1">
      <c r="A15" s="4"/>
      <c r="B15" s="13" t="s">
        <v>33</v>
      </c>
      <c r="C15" s="13" t="s">
        <v>11</v>
      </c>
      <c r="D15" s="14">
        <v>80000</v>
      </c>
      <c r="E15" s="13" t="s">
        <v>26</v>
      </c>
      <c r="F15" s="13" t="s">
        <v>16</v>
      </c>
      <c r="G15" s="15">
        <v>80000</v>
      </c>
    </row>
    <row r="16" spans="1:7" s="17" customFormat="1" ht="18" customHeight="1">
      <c r="A16" s="20" t="s">
        <v>54</v>
      </c>
      <c r="B16" s="20"/>
      <c r="C16" s="20"/>
      <c r="D16" s="20"/>
      <c r="E16" s="20"/>
      <c r="F16" s="20"/>
      <c r="G16" s="16">
        <f>SUM(G13:G15)</f>
        <v>1080000</v>
      </c>
    </row>
    <row r="17" spans="1:7" ht="18" customHeight="1">
      <c r="A17" s="4" t="s">
        <v>51</v>
      </c>
      <c r="B17" s="13" t="s">
        <v>34</v>
      </c>
      <c r="C17" s="13" t="s">
        <v>9</v>
      </c>
      <c r="D17" s="14">
        <v>800000</v>
      </c>
      <c r="E17" s="13" t="s">
        <v>13</v>
      </c>
      <c r="F17" s="13" t="s">
        <v>35</v>
      </c>
      <c r="G17" s="15">
        <v>800000</v>
      </c>
    </row>
    <row r="18" spans="1:7" ht="18" customHeight="1">
      <c r="A18" s="4"/>
      <c r="B18" s="13" t="s">
        <v>36</v>
      </c>
      <c r="C18" s="13" t="s">
        <v>37</v>
      </c>
      <c r="D18" s="14">
        <v>550000</v>
      </c>
      <c r="E18" s="13" t="s">
        <v>38</v>
      </c>
      <c r="F18" s="13" t="s">
        <v>39</v>
      </c>
      <c r="G18" s="15">
        <v>550000</v>
      </c>
    </row>
    <row r="19" spans="1:7" ht="18" customHeight="1">
      <c r="A19" s="4"/>
      <c r="B19" s="13" t="s">
        <v>40</v>
      </c>
      <c r="C19" s="13" t="s">
        <v>11</v>
      </c>
      <c r="D19" s="14">
        <v>140000</v>
      </c>
      <c r="E19" s="13" t="s">
        <v>26</v>
      </c>
      <c r="F19" s="13" t="s">
        <v>41</v>
      </c>
      <c r="G19" s="15">
        <v>140000</v>
      </c>
    </row>
    <row r="20" spans="1:7" ht="18" customHeight="1">
      <c r="A20" s="4"/>
      <c r="B20" s="13" t="s">
        <v>42</v>
      </c>
      <c r="C20" s="13" t="s">
        <v>11</v>
      </c>
      <c r="D20" s="14">
        <v>400000</v>
      </c>
      <c r="E20" s="13" t="s">
        <v>29</v>
      </c>
      <c r="F20" s="13" t="s">
        <v>43</v>
      </c>
      <c r="G20" s="15">
        <v>400000</v>
      </c>
    </row>
    <row r="21" spans="1:7" ht="18" customHeight="1">
      <c r="A21" s="4"/>
      <c r="B21" s="13" t="s">
        <v>44</v>
      </c>
      <c r="C21" s="13" t="s">
        <v>11</v>
      </c>
      <c r="D21" s="14">
        <v>250000</v>
      </c>
      <c r="E21" s="13" t="s">
        <v>45</v>
      </c>
      <c r="F21" s="13" t="s">
        <v>46</v>
      </c>
      <c r="G21" s="15">
        <v>250000</v>
      </c>
    </row>
    <row r="22" spans="1:7" ht="18" customHeight="1">
      <c r="A22" s="4"/>
      <c r="B22" s="13" t="s">
        <v>47</v>
      </c>
      <c r="C22" s="13" t="s">
        <v>11</v>
      </c>
      <c r="D22" s="14">
        <v>60000</v>
      </c>
      <c r="E22" s="13" t="s">
        <v>26</v>
      </c>
      <c r="F22" s="13" t="s">
        <v>41</v>
      </c>
      <c r="G22" s="15">
        <v>60000</v>
      </c>
    </row>
    <row r="23" spans="1:7" s="17" customFormat="1" ht="18" customHeight="1">
      <c r="A23" s="20" t="s">
        <v>55</v>
      </c>
      <c r="B23" s="20"/>
      <c r="C23" s="20"/>
      <c r="D23" s="20"/>
      <c r="E23" s="20"/>
      <c r="F23" s="20"/>
      <c r="G23" s="16">
        <f>SUM(G17:G22)</f>
        <v>2200000</v>
      </c>
    </row>
    <row r="24" spans="1:7" s="17" customFormat="1" ht="24.75" customHeight="1">
      <c r="A24" s="21" t="s">
        <v>56</v>
      </c>
      <c r="B24" s="21"/>
      <c r="C24" s="21"/>
      <c r="D24" s="21"/>
      <c r="E24" s="21"/>
      <c r="F24" s="21"/>
      <c r="G24" s="19">
        <f>G7+G12+G16+G23</f>
        <v>5250000</v>
      </c>
    </row>
  </sheetData>
  <mergeCells count="5">
    <mergeCell ref="A7:F7"/>
    <mergeCell ref="A12:F12"/>
    <mergeCell ref="A16:F16"/>
    <mergeCell ref="A23:F23"/>
    <mergeCell ref="A24:F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2017-04-05T08:06:34Z</dcterms:modified>
</cp:coreProperties>
</file>