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6" i="1"/>
  <c r="G6"/>
  <c r="G22"/>
  <c r="G10"/>
  <c r="G23" l="1"/>
</calcChain>
</file>

<file path=xl/sharedStrings.xml><?xml version="1.0" encoding="utf-8"?>
<sst xmlns="http://schemas.openxmlformats.org/spreadsheetml/2006/main" count="78" uniqueCount="58">
  <si>
    <t>분기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</si>
  <si>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</si>
  <si>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</si>
  <si>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</si>
  <si>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</si>
  <si>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</si>
  <si>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</si>
  <si>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온누리상품권</t>
  </si>
  <si>
    <t>문화상품권</t>
  </si>
  <si>
    <t>(단위: 원)</t>
    <phoneticPr fontId="2" type="noConversion"/>
  </si>
  <si>
    <t>정민화등 4인</t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</si>
  <si>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</si>
  <si>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</si>
  <si>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</si>
  <si>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</si>
  <si>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</si>
  <si>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2015년 상품권 구입 및 배부현황</t>
    <phoneticPr fontId="2" type="noConversion"/>
  </si>
  <si>
    <t>2015.03.04</t>
  </si>
  <si>
    <t>해피머니상품권</t>
  </si>
  <si>
    <t>영화천국 42호 내부필자 원고료 지급</t>
  </si>
  <si>
    <t>정민화 등 2인</t>
  </si>
  <si>
    <t>2015.03.10</t>
  </si>
  <si>
    <t>생일축하 상품권 지급</t>
  </si>
  <si>
    <t>김계영 등 25인</t>
  </si>
  <si>
    <t>2015.04.27</t>
  </si>
  <si>
    <t>장광헌 등 6인</t>
  </si>
  <si>
    <t>2015.05.20</t>
  </si>
  <si>
    <t>영화천국 43호 내부필자 원고료 지급</t>
  </si>
  <si>
    <t>2015.05.28</t>
  </si>
  <si>
    <t>유성관 등 11인</t>
  </si>
  <si>
    <t>2015.07.08</t>
  </si>
  <si>
    <t>영화천국 44호 내부필자 원고료 지급</t>
  </si>
  <si>
    <t>2015.07.17</t>
  </si>
  <si>
    <t>강기선등9인</t>
  </si>
  <si>
    <t>2015.08.25</t>
  </si>
  <si>
    <t>영화천국 45호 내부필자 원고료 지급</t>
  </si>
  <si>
    <t>이유미등3인</t>
  </si>
  <si>
    <t>2015.09.08</t>
  </si>
  <si>
    <t xml:space="preserve">안지은등15인 </t>
  </si>
  <si>
    <t>2015.09.11</t>
  </si>
  <si>
    <t>KMDB 초이스 자료조사비 내부원고료 지급</t>
  </si>
  <si>
    <t>황동환등 6인</t>
  </si>
  <si>
    <t>2015.10.28</t>
  </si>
  <si>
    <t>김영미등 12인</t>
  </si>
  <si>
    <t>2015.11.03</t>
  </si>
  <si>
    <t>영화천국 46호 내부필자 원고료 지급</t>
  </si>
  <si>
    <t>정민화등 2인</t>
  </si>
  <si>
    <t>2015.12.14</t>
  </si>
  <si>
    <t>황동환등 3인</t>
  </si>
  <si>
    <t>2015.12.21</t>
  </si>
  <si>
    <t>온라인 VOD기획전 이벤트 당선자 상품 지급</t>
  </si>
  <si>
    <t>정현욱</t>
  </si>
  <si>
    <t>2015.12.23</t>
  </si>
  <si>
    <t>영화천국 47호 내부필자 원고료 지급</t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</si>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</sst>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41" fontId="10" fillId="0" borderId="2" xfId="3" applyFont="1" applyBorder="1" applyAlignment="1">
      <alignment horizontal="center" vertical="center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3.5"/>
  <cols>
    <col min="1" max="2" width="9" style="1"/>
    <col min="3" max="3" width="11.375" style="1" bestFit="1" customWidth="1"/>
    <col min="4" max="4" width="9" style="1"/>
    <col min="5" max="5" width="35.25" style="1" bestFit="1" customWidth="1"/>
    <col min="6" max="6" width="16.125" style="3" customWidth="1"/>
    <col min="7" max="7" width="14.625" style="2" bestFit="1" customWidth="1"/>
    <col min="8" max="16384" width="9" style="1"/>
  </cols>
  <sheetData>
    <row r="1" spans="1:7" s="6" customFormat="1" ht="26.25">
      <c r="A1" s="8" t="s">
        <v>16</v>
      </c>
      <c r="B1" s="8"/>
      <c r="C1" s="8"/>
      <c r="D1" s="8"/>
      <c r="F1" s="11"/>
      <c r="G1" s="7"/>
    </row>
    <row r="2" spans="1:7">
      <c r="G2" s="12" t="s">
        <v>9</v>
      </c>
    </row>
    <row r="3" spans="1:7" s="5" customFormat="1" ht="18" customHeight="1">
      <c r="A3" s="9" t="s">
        <v>0</v>
      </c>
      <c r="B3" s="9" t="s">
        <v>1</v>
      </c>
      <c r="C3" s="9" t="s">
        <v>6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 ht="18" customHeight="1">
      <c r="A4" s="4" t="s">
        <v>54</v>
      </c>
      <c r="B4" s="19" t="s">
        <v>17</v>
      </c>
      <c r="C4" s="19" t="s">
        <v>18</v>
      </c>
      <c r="D4" s="20">
        <v>60000</v>
      </c>
      <c r="E4" s="19" t="s">
        <v>19</v>
      </c>
      <c r="F4" s="19" t="s">
        <v>20</v>
      </c>
      <c r="G4" s="20">
        <v>60000</v>
      </c>
    </row>
    <row r="5" spans="1:7" ht="18" customHeight="1">
      <c r="A5" s="4"/>
      <c r="B5" s="19" t="s">
        <v>21</v>
      </c>
      <c r="C5" s="19" t="s">
        <v>7</v>
      </c>
      <c r="D5" s="20">
        <v>750000</v>
      </c>
      <c r="E5" s="19" t="s">
        <v>22</v>
      </c>
      <c r="F5" s="19" t="s">
        <v>23</v>
      </c>
      <c r="G5" s="20">
        <v>750000</v>
      </c>
    </row>
    <row r="6" spans="1:7" s="14" customFormat="1" ht="18" customHeight="1">
      <c r="A6" s="17" t="s">
        <v>11</v>
      </c>
      <c r="B6" s="17"/>
      <c r="C6" s="17"/>
      <c r="D6" s="17"/>
      <c r="E6" s="17"/>
      <c r="F6" s="17"/>
      <c r="G6" s="13">
        <f>SUM(G4:G5)</f>
        <v>810000</v>
      </c>
    </row>
    <row r="7" spans="1:7" ht="18" customHeight="1">
      <c r="A7" s="4" t="s">
        <v>55</v>
      </c>
      <c r="B7" s="19" t="s">
        <v>24</v>
      </c>
      <c r="C7" s="19" t="s">
        <v>7</v>
      </c>
      <c r="D7" s="20">
        <v>300000</v>
      </c>
      <c r="E7" s="19" t="s">
        <v>22</v>
      </c>
      <c r="F7" s="19" t="s">
        <v>25</v>
      </c>
      <c r="G7" s="20">
        <v>300000</v>
      </c>
    </row>
    <row r="8" spans="1:7" ht="18" customHeight="1">
      <c r="A8" s="4"/>
      <c r="B8" s="19" t="s">
        <v>26</v>
      </c>
      <c r="C8" s="19" t="s">
        <v>18</v>
      </c>
      <c r="D8" s="20">
        <v>60000</v>
      </c>
      <c r="E8" s="19" t="s">
        <v>27</v>
      </c>
      <c r="F8" s="19" t="s">
        <v>20</v>
      </c>
      <c r="G8" s="20">
        <v>60000</v>
      </c>
    </row>
    <row r="9" spans="1:7" ht="18" customHeight="1">
      <c r="A9" s="4"/>
      <c r="B9" s="19" t="s">
        <v>28</v>
      </c>
      <c r="C9" s="19" t="s">
        <v>7</v>
      </c>
      <c r="D9" s="20">
        <v>550000</v>
      </c>
      <c r="E9" s="19" t="s">
        <v>22</v>
      </c>
      <c r="F9" s="19" t="s">
        <v>29</v>
      </c>
      <c r="G9" s="20">
        <v>550000</v>
      </c>
    </row>
    <row r="10" spans="1:7" s="14" customFormat="1" ht="18" customHeight="1">
      <c r="A10" s="17" t="s">
        <v>12</v>
      </c>
      <c r="B10" s="17"/>
      <c r="C10" s="17"/>
      <c r="D10" s="17"/>
      <c r="E10" s="17"/>
      <c r="F10" s="17"/>
      <c r="G10" s="15">
        <f>SUM(G7:G9)</f>
        <v>910000</v>
      </c>
    </row>
    <row r="11" spans="1:7" ht="18" customHeight="1">
      <c r="A11" s="4" t="s">
        <v>56</v>
      </c>
      <c r="B11" s="19" t="s">
        <v>30</v>
      </c>
      <c r="C11" s="19" t="s">
        <v>18</v>
      </c>
      <c r="D11" s="20">
        <v>120000</v>
      </c>
      <c r="E11" s="19" t="s">
        <v>31</v>
      </c>
      <c r="F11" s="19" t="s">
        <v>10</v>
      </c>
      <c r="G11" s="20">
        <v>120000</v>
      </c>
    </row>
    <row r="12" spans="1:7" ht="18" customHeight="1">
      <c r="A12" s="4"/>
      <c r="B12" s="19" t="s">
        <v>32</v>
      </c>
      <c r="C12" s="19" t="s">
        <v>7</v>
      </c>
      <c r="D12" s="20">
        <v>450000</v>
      </c>
      <c r="E12" s="19" t="s">
        <v>22</v>
      </c>
      <c r="F12" s="19" t="s">
        <v>33</v>
      </c>
      <c r="G12" s="20">
        <v>450000</v>
      </c>
    </row>
    <row r="13" spans="1:7" ht="18" customHeight="1">
      <c r="A13" s="4"/>
      <c r="B13" s="19" t="s">
        <v>34</v>
      </c>
      <c r="C13" s="19" t="s">
        <v>18</v>
      </c>
      <c r="D13" s="20">
        <v>100000</v>
      </c>
      <c r="E13" s="19" t="s">
        <v>35</v>
      </c>
      <c r="F13" s="19" t="s">
        <v>36</v>
      </c>
      <c r="G13" s="20">
        <v>100000</v>
      </c>
    </row>
    <row r="14" spans="1:7" ht="18" customHeight="1">
      <c r="A14" s="4"/>
      <c r="B14" s="19" t="s">
        <v>37</v>
      </c>
      <c r="C14" s="19" t="s">
        <v>7</v>
      </c>
      <c r="D14" s="20">
        <v>750000</v>
      </c>
      <c r="E14" s="19" t="s">
        <v>22</v>
      </c>
      <c r="F14" s="19" t="s">
        <v>38</v>
      </c>
      <c r="G14" s="20">
        <v>750000</v>
      </c>
    </row>
    <row r="15" spans="1:7" ht="18" customHeight="1">
      <c r="A15" s="4"/>
      <c r="B15" s="19" t="s">
        <v>39</v>
      </c>
      <c r="C15" s="19" t="s">
        <v>18</v>
      </c>
      <c r="D15" s="20">
        <v>200000</v>
      </c>
      <c r="E15" s="19" t="s">
        <v>40</v>
      </c>
      <c r="F15" s="19" t="s">
        <v>41</v>
      </c>
      <c r="G15" s="20">
        <v>200000</v>
      </c>
    </row>
    <row r="16" spans="1:7" s="14" customFormat="1" ht="18" customHeight="1">
      <c r="A16" s="17" t="s">
        <v>13</v>
      </c>
      <c r="B16" s="17"/>
      <c r="C16" s="17"/>
      <c r="D16" s="17"/>
      <c r="E16" s="17"/>
      <c r="F16" s="17"/>
      <c r="G16" s="13">
        <f>SUM(G11:G15)</f>
        <v>1620000</v>
      </c>
    </row>
    <row r="17" spans="1:7" ht="18" customHeight="1">
      <c r="A17" s="4" t="s">
        <v>57</v>
      </c>
      <c r="B17" s="19" t="s">
        <v>42</v>
      </c>
      <c r="C17" s="19" t="s">
        <v>7</v>
      </c>
      <c r="D17" s="20">
        <v>750000</v>
      </c>
      <c r="E17" s="19" t="s">
        <v>22</v>
      </c>
      <c r="F17" s="19" t="s">
        <v>43</v>
      </c>
      <c r="G17" s="20">
        <v>750000</v>
      </c>
    </row>
    <row r="18" spans="1:7" ht="18" customHeight="1">
      <c r="A18" s="4"/>
      <c r="B18" s="19" t="s">
        <v>44</v>
      </c>
      <c r="C18" s="19" t="s">
        <v>18</v>
      </c>
      <c r="D18" s="20">
        <v>60000</v>
      </c>
      <c r="E18" s="19" t="s">
        <v>45</v>
      </c>
      <c r="F18" s="19" t="s">
        <v>46</v>
      </c>
      <c r="G18" s="20">
        <v>60000</v>
      </c>
    </row>
    <row r="19" spans="1:7" ht="18" customHeight="1">
      <c r="A19" s="4"/>
      <c r="B19" s="19" t="s">
        <v>47</v>
      </c>
      <c r="C19" s="19" t="s">
        <v>18</v>
      </c>
      <c r="D19" s="20">
        <v>60000</v>
      </c>
      <c r="E19" s="19" t="s">
        <v>40</v>
      </c>
      <c r="F19" s="19" t="s">
        <v>48</v>
      </c>
      <c r="G19" s="20">
        <v>60000</v>
      </c>
    </row>
    <row r="20" spans="1:7" ht="18" customHeight="1">
      <c r="A20" s="4"/>
      <c r="B20" s="19" t="s">
        <v>49</v>
      </c>
      <c r="C20" s="19" t="s">
        <v>8</v>
      </c>
      <c r="D20" s="20">
        <v>50000</v>
      </c>
      <c r="E20" s="19" t="s">
        <v>50</v>
      </c>
      <c r="F20" s="19" t="s">
        <v>51</v>
      </c>
      <c r="G20" s="20">
        <v>50000</v>
      </c>
    </row>
    <row r="21" spans="1:7" ht="18" customHeight="1">
      <c r="A21" s="4"/>
      <c r="B21" s="19" t="s">
        <v>52</v>
      </c>
      <c r="C21" s="19" t="s">
        <v>8</v>
      </c>
      <c r="D21" s="20">
        <v>200000</v>
      </c>
      <c r="E21" s="19" t="s">
        <v>53</v>
      </c>
      <c r="F21" s="19" t="s">
        <v>46</v>
      </c>
      <c r="G21" s="20">
        <v>60000</v>
      </c>
    </row>
    <row r="22" spans="1:7" s="14" customFormat="1" ht="18" customHeight="1">
      <c r="A22" s="17" t="s">
        <v>14</v>
      </c>
      <c r="B22" s="17"/>
      <c r="C22" s="17"/>
      <c r="D22" s="17"/>
      <c r="E22" s="17"/>
      <c r="F22" s="17"/>
      <c r="G22" s="13">
        <f>SUM(G17:G21)</f>
        <v>980000</v>
      </c>
    </row>
    <row r="23" spans="1:7" s="14" customFormat="1" ht="24.75" customHeight="1">
      <c r="A23" s="18" t="s">
        <v>15</v>
      </c>
      <c r="B23" s="18"/>
      <c r="C23" s="18"/>
      <c r="D23" s="18"/>
      <c r="E23" s="18"/>
      <c r="F23" s="18"/>
      <c r="G23" s="16">
        <f>G6+G10+G16+G22</f>
        <v>4320000</v>
      </c>
    </row>
  </sheetData>
  <mergeCells count="5">
    <mergeCell ref="A6:F6"/>
    <mergeCell ref="A10:F10"/>
    <mergeCell ref="A16:F16"/>
    <mergeCell ref="A22:F22"/>
    <mergeCell ref="A23:F2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2017-03-06T02:31:54Z</dcterms:created>
  <dcterms:modified xsi:type="dcterms:W3CDTF">2017-04-05T08:08:41Z</dcterms:modified>
</cp:coreProperties>
</file>