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30" windowWidth="25875" windowHeight="940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G18" i="1"/>
  <c r="G17"/>
  <c r="G9"/>
  <c r="G6"/>
</calcChain>
</file>

<file path=xl/sharedStrings.xml><?xml version="1.0" encoding="utf-8"?>
<sst xmlns="http://schemas.openxmlformats.org/spreadsheetml/2006/main" count="64" uniqueCount="53">
  <si>
    <t>분기</t>
    <phoneticPr fontId="2" type="noConversion"/>
  </si>
  <si>
    <t>구입일자</t>
    <phoneticPr fontId="2" type="noConversion"/>
  </si>
  <si>
    <t>구입금액</t>
    <phoneticPr fontId="2" type="noConversion"/>
  </si>
  <si>
    <t>구입목적</t>
    <phoneticPr fontId="2" type="noConversion"/>
  </si>
  <si>
    <t>배부처</t>
    <phoneticPr fontId="2" type="noConversion"/>
  </si>
  <si>
    <t>배부금액</t>
    <phoneticPr fontId="2" type="noConversion"/>
  </si>
  <si>
    <t>종류</t>
    <phoneticPr fontId="2" type="noConversion"/>
  </si>
  <si>
    <t>온누리상품권</t>
  </si>
  <si>
    <t>(단위: 원)</t>
    <phoneticPr fontId="2" type="noConversion"/>
  </si>
  <si>
    <t>2분기 소계</t>
    <phoneticPr fontId="2" type="noConversion"/>
  </si>
  <si>
    <t>3분기 소계</t>
    <phoneticPr fontId="2" type="noConversion"/>
  </si>
  <si>
    <t>4분기 소계</t>
    <phoneticPr fontId="2" type="noConversion"/>
  </si>
  <si>
    <t>총계</t>
    <phoneticPr fontId="2" type="noConversion"/>
  </si>
  <si>
    <t>해피머니상품권</t>
  </si>
  <si>
    <t>생일축하 상품권 지급</t>
  </si>
  <si>
    <t>정민화등 2인</t>
  </si>
  <si>
    <t>3분기</t>
    <phoneticPr fontId="2" type="noConversion"/>
  </si>
  <si>
    <t>4분기</t>
    <phoneticPr fontId="2" type="noConversion"/>
  </si>
  <si>
    <t>2014년 상품권 구입 및 배부현황</t>
    <phoneticPr fontId="2" type="noConversion"/>
  </si>
  <si>
    <t>2014.04.30</t>
  </si>
  <si>
    <t>40,000원</t>
  </si>
  <si>
    <t>영화천국 37호 내부필자 원고료 지급</t>
  </si>
  <si>
    <t>유성관등 2인</t>
  </si>
  <si>
    <t>2014.05.28</t>
  </si>
  <si>
    <t>140,000원</t>
  </si>
  <si>
    <t>KMDB초이스 자료조사비 지급</t>
  </si>
  <si>
    <t>정종화 등 4인</t>
  </si>
  <si>
    <t>2014.06.27</t>
  </si>
  <si>
    <t>60,000원</t>
  </si>
  <si>
    <t>영화천국 38호 내부필자 원고료 지급</t>
  </si>
  <si>
    <t>2014.08.26</t>
  </si>
  <si>
    <t>750,000원</t>
  </si>
  <si>
    <t>온라인 서포터즈 활동비 지급</t>
  </si>
  <si>
    <t>임상희등 10인</t>
  </si>
  <si>
    <t>2014.10.30</t>
  </si>
  <si>
    <t>영화천국 30호, 40호 내부필자 원고료 지급</t>
  </si>
  <si>
    <t>정민화등 5인</t>
  </si>
  <si>
    <t>2014.10.17</t>
  </si>
  <si>
    <t xml:space="preserve">2014년 추계체육대회 경품 </t>
  </si>
  <si>
    <t>박혜영 등 40인</t>
  </si>
  <si>
    <t>2014.12.04</t>
  </si>
  <si>
    <t>모은영등 11인</t>
  </si>
  <si>
    <t>2014.12.12</t>
  </si>
  <si>
    <t>2014년 블로그콘텐츠 자료조사비 지급</t>
  </si>
  <si>
    <t>조혜슬</t>
  </si>
  <si>
    <t>2014.12.15</t>
  </si>
  <si>
    <t>2014년 KMDB VOD공모전 3등 상품지급</t>
  </si>
  <si>
    <t>이한나등 5인</t>
  </si>
  <si>
    <t>2014.12.20</t>
  </si>
  <si>
    <t>영화천국 41호 내부필자 원고료 지급</t>
  </si>
  <si>
    <t>2014.12.22</t>
  </si>
  <si>
    <t>이주영등 3인</t>
  </si>
  <si>
    <t>2분기</t>
    <phoneticPr fontId="2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</si>
</sst>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1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4" fillId="0" borderId="0" xfId="0" applyFont="1" applyBorder="1">
      <alignment vertical="center"/>
    </xf>
    <xf numFmtId="41" fontId="4" fillId="0" borderId="0" xfId="1" applyFont="1" applyBorder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3" fillId="0" borderId="0" xfId="0" applyFont="1" applyBorder="1">
      <alignment vertical="center"/>
    </xf>
    <xf numFmtId="0" fontId="5" fillId="0" borderId="0" xfId="0" applyFont="1" applyBorder="1">
      <alignment vertical="center"/>
    </xf>
    <xf numFmtId="41" fontId="5" fillId="0" borderId="0" xfId="1" applyFont="1" applyBorder="1">
      <alignment vertical="center"/>
    </xf>
    <xf numFmtId="0" fontId="6" fillId="0" borderId="0" xfId="0" applyFont="1" applyBorder="1">
      <alignment vertical="center"/>
    </xf>
    <xf numFmtId="0" fontId="7" fillId="2" borderId="1" xfId="0" applyFont="1" applyFill="1" applyBorder="1" applyAlignment="1">
      <alignment horizontal="center" vertical="center"/>
    </xf>
    <xf numFmtId="41" fontId="7" fillId="2" borderId="1" xfId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41" fontId="4" fillId="0" borderId="0" xfId="1" applyFont="1" applyBorder="1" applyAlignment="1">
      <alignment horizontal="right" vertical="center"/>
    </xf>
    <xf numFmtId="41" fontId="8" fillId="4" borderId="1" xfId="1" applyFont="1" applyFill="1" applyBorder="1">
      <alignment vertical="center"/>
    </xf>
    <xf numFmtId="0" fontId="8" fillId="0" borderId="0" xfId="0" applyFont="1" applyBorder="1">
      <alignment vertical="center"/>
    </xf>
    <xf numFmtId="41" fontId="9" fillId="4" borderId="1" xfId="1" applyFont="1" applyFill="1" applyBorder="1" applyAlignment="1">
      <alignment horizontal="right" vertical="center" wrapText="1"/>
    </xf>
    <xf numFmtId="41" fontId="8" fillId="3" borderId="1" xfId="1" applyFont="1" applyFill="1" applyBorder="1">
      <alignment vertical="center"/>
    </xf>
    <xf numFmtId="0" fontId="8" fillId="4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10" fillId="0" borderId="2" xfId="2" applyFont="1" applyBorder="1" applyAlignment="1">
      <alignment horizontal="center" vertical="center" wrapText="1"/>
    </xf>
    <xf numFmtId="41" fontId="10" fillId="0" borderId="2" xfId="3" applyFont="1" applyBorder="1" applyAlignment="1">
      <alignment horizontal="center" vertical="center" wrapText="1"/>
    </xf>
    <xf numFmtId="3" fontId="10" fillId="0" borderId="2" xfId="2" applyNumberFormat="1" applyFont="1" applyBorder="1" applyAlignment="1">
      <alignment horizontal="right" vertical="center" wrapText="1"/>
    </xf>
  </cellXfs>
  <cellStyles count="4">
    <cellStyle name="쉼표 [0]" xfId="1" builtinId="6"/>
    <cellStyle name="쉼표 [0] 2" xfId="3"/>
    <cellStyle name="표준" xfId="0" builtinId="0"/>
    <cellStyle name="표준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/>
  </sheetViews>
  <sheetFormatPr defaultRowHeight="13.5"/>
  <cols>
    <col min="1" max="2" width="9" style="1"/>
    <col min="3" max="3" width="15" style="1" customWidth="1"/>
    <col min="4" max="4" width="9" style="1"/>
    <col min="5" max="5" width="35.25" style="1" bestFit="1" customWidth="1"/>
    <col min="6" max="6" width="16.125" style="3" customWidth="1"/>
    <col min="7" max="7" width="14.625" style="2" bestFit="1" customWidth="1"/>
    <col min="8" max="16384" width="9" style="1"/>
  </cols>
  <sheetData>
    <row r="1" spans="1:7" s="6" customFormat="1" ht="26.25">
      <c r="A1" s="8" t="s">
        <v>18</v>
      </c>
      <c r="B1" s="8"/>
      <c r="C1" s="8"/>
      <c r="D1" s="8"/>
      <c r="F1" s="11"/>
      <c r="G1" s="7"/>
    </row>
    <row r="2" spans="1:7">
      <c r="G2" s="12" t="s">
        <v>8</v>
      </c>
    </row>
    <row r="3" spans="1:7" s="5" customFormat="1" ht="18" customHeight="1">
      <c r="A3" s="9" t="s">
        <v>0</v>
      </c>
      <c r="B3" s="9" t="s">
        <v>1</v>
      </c>
      <c r="C3" s="9" t="s">
        <v>6</v>
      </c>
      <c r="D3" s="9" t="s">
        <v>2</v>
      </c>
      <c r="E3" s="9" t="s">
        <v>3</v>
      </c>
      <c r="F3" s="9" t="s">
        <v>4</v>
      </c>
      <c r="G3" s="10" t="s">
        <v>5</v>
      </c>
    </row>
    <row r="4" spans="1:7" ht="18" customHeight="1">
      <c r="A4" s="4" t="s">
        <v>52</v>
      </c>
      <c r="B4" s="19" t="s">
        <v>19</v>
      </c>
      <c r="C4" s="19" t="s">
        <v>13</v>
      </c>
      <c r="D4" s="19" t="s">
        <v>20</v>
      </c>
      <c r="E4" s="19" t="s">
        <v>21</v>
      </c>
      <c r="F4" s="19" t="s">
        <v>22</v>
      </c>
      <c r="G4" s="21">
        <v>40000</v>
      </c>
    </row>
    <row r="5" spans="1:7" ht="18" customHeight="1">
      <c r="A5" s="4"/>
      <c r="B5" s="19" t="s">
        <v>23</v>
      </c>
      <c r="C5" s="19" t="s">
        <v>13</v>
      </c>
      <c r="D5" s="19" t="s">
        <v>24</v>
      </c>
      <c r="E5" s="19" t="s">
        <v>25</v>
      </c>
      <c r="F5" s="19" t="s">
        <v>26</v>
      </c>
      <c r="G5" s="21">
        <v>140000</v>
      </c>
    </row>
    <row r="6" spans="1:7" s="14" customFormat="1" ht="18" customHeight="1">
      <c r="A6" s="17" t="s">
        <v>9</v>
      </c>
      <c r="B6" s="17"/>
      <c r="C6" s="17"/>
      <c r="D6" s="17"/>
      <c r="E6" s="17"/>
      <c r="F6" s="17"/>
      <c r="G6" s="15">
        <f>SUM(G4:G5)</f>
        <v>180000</v>
      </c>
    </row>
    <row r="7" spans="1:7" ht="18" customHeight="1">
      <c r="A7" s="4" t="s">
        <v>16</v>
      </c>
      <c r="B7" s="19" t="s">
        <v>27</v>
      </c>
      <c r="C7" s="19" t="s">
        <v>13</v>
      </c>
      <c r="D7" s="19" t="s">
        <v>28</v>
      </c>
      <c r="E7" s="19" t="s">
        <v>29</v>
      </c>
      <c r="F7" s="19" t="s">
        <v>15</v>
      </c>
      <c r="G7" s="21">
        <v>60000</v>
      </c>
    </row>
    <row r="8" spans="1:7" ht="18" customHeight="1">
      <c r="A8" s="4"/>
      <c r="B8" s="19" t="s">
        <v>30</v>
      </c>
      <c r="C8" s="19" t="s">
        <v>13</v>
      </c>
      <c r="D8" s="19" t="s">
        <v>31</v>
      </c>
      <c r="E8" s="19" t="s">
        <v>32</v>
      </c>
      <c r="F8" s="19" t="s">
        <v>33</v>
      </c>
      <c r="G8" s="21">
        <v>750000</v>
      </c>
    </row>
    <row r="9" spans="1:7" s="14" customFormat="1" ht="18" customHeight="1">
      <c r="A9" s="17" t="s">
        <v>10</v>
      </c>
      <c r="B9" s="17"/>
      <c r="C9" s="17"/>
      <c r="D9" s="17"/>
      <c r="E9" s="17"/>
      <c r="F9" s="17"/>
      <c r="G9" s="13">
        <f>SUM(G7:G8)</f>
        <v>810000</v>
      </c>
    </row>
    <row r="10" spans="1:7" ht="18" customHeight="1">
      <c r="A10" s="4" t="s">
        <v>17</v>
      </c>
      <c r="B10" s="19" t="s">
        <v>34</v>
      </c>
      <c r="C10" s="19" t="s">
        <v>13</v>
      </c>
      <c r="D10" s="20">
        <v>120000</v>
      </c>
      <c r="E10" s="19" t="s">
        <v>35</v>
      </c>
      <c r="F10" s="19" t="s">
        <v>36</v>
      </c>
      <c r="G10" s="20">
        <v>120000</v>
      </c>
    </row>
    <row r="11" spans="1:7" ht="18" customHeight="1">
      <c r="A11" s="4"/>
      <c r="B11" s="19" t="s">
        <v>37</v>
      </c>
      <c r="C11" s="19" t="s">
        <v>7</v>
      </c>
      <c r="D11" s="20">
        <v>2000000</v>
      </c>
      <c r="E11" s="19" t="s">
        <v>38</v>
      </c>
      <c r="F11" s="19" t="s">
        <v>39</v>
      </c>
      <c r="G11" s="20">
        <v>2000000</v>
      </c>
    </row>
    <row r="12" spans="1:7" ht="18" customHeight="1">
      <c r="A12" s="4"/>
      <c r="B12" s="19" t="s">
        <v>40</v>
      </c>
      <c r="C12" s="19" t="s">
        <v>7</v>
      </c>
      <c r="D12" s="20">
        <v>330000</v>
      </c>
      <c r="E12" s="19" t="s">
        <v>14</v>
      </c>
      <c r="F12" s="19" t="s">
        <v>41</v>
      </c>
      <c r="G12" s="20">
        <v>330000</v>
      </c>
    </row>
    <row r="13" spans="1:7" ht="18" customHeight="1">
      <c r="A13" s="4"/>
      <c r="B13" s="19" t="s">
        <v>42</v>
      </c>
      <c r="C13" s="19" t="s">
        <v>13</v>
      </c>
      <c r="D13" s="20">
        <v>140000</v>
      </c>
      <c r="E13" s="19" t="s">
        <v>43</v>
      </c>
      <c r="F13" s="19" t="s">
        <v>44</v>
      </c>
      <c r="G13" s="20">
        <v>140000</v>
      </c>
    </row>
    <row r="14" spans="1:7" ht="18" customHeight="1">
      <c r="A14" s="4"/>
      <c r="B14" s="19" t="s">
        <v>45</v>
      </c>
      <c r="C14" s="19" t="s">
        <v>13</v>
      </c>
      <c r="D14" s="20">
        <v>250000</v>
      </c>
      <c r="E14" s="19" t="s">
        <v>46</v>
      </c>
      <c r="F14" s="19" t="s">
        <v>47</v>
      </c>
      <c r="G14" s="20">
        <v>250000</v>
      </c>
    </row>
    <row r="15" spans="1:7" ht="18" customHeight="1">
      <c r="A15" s="4"/>
      <c r="B15" s="19" t="s">
        <v>48</v>
      </c>
      <c r="C15" s="19" t="s">
        <v>13</v>
      </c>
      <c r="D15" s="20">
        <v>60000</v>
      </c>
      <c r="E15" s="19" t="s">
        <v>49</v>
      </c>
      <c r="F15" s="19" t="s">
        <v>15</v>
      </c>
      <c r="G15" s="20">
        <v>60000</v>
      </c>
    </row>
    <row r="16" spans="1:7" ht="18" customHeight="1">
      <c r="A16" s="4"/>
      <c r="B16" s="19" t="s">
        <v>50</v>
      </c>
      <c r="C16" s="19" t="s">
        <v>13</v>
      </c>
      <c r="D16" s="20">
        <v>80000</v>
      </c>
      <c r="E16" s="19" t="s">
        <v>25</v>
      </c>
      <c r="F16" s="19" t="s">
        <v>51</v>
      </c>
      <c r="G16" s="20">
        <v>80000</v>
      </c>
    </row>
    <row r="17" spans="1:7" s="14" customFormat="1" ht="18" customHeight="1">
      <c r="A17" s="17" t="s">
        <v>11</v>
      </c>
      <c r="B17" s="17"/>
      <c r="C17" s="17"/>
      <c r="D17" s="17"/>
      <c r="E17" s="17"/>
      <c r="F17" s="17"/>
      <c r="G17" s="13">
        <f>SUM(G10:G16)</f>
        <v>2980000</v>
      </c>
    </row>
    <row r="18" spans="1:7" s="14" customFormat="1" ht="24.75" customHeight="1">
      <c r="A18" s="18" t="s">
        <v>12</v>
      </c>
      <c r="B18" s="18"/>
      <c r="C18" s="18"/>
      <c r="D18" s="18"/>
      <c r="E18" s="18"/>
      <c r="F18" s="18"/>
      <c r="G18" s="16">
        <f>G6+G9+G17</f>
        <v>3970000</v>
      </c>
    </row>
  </sheetData>
  <mergeCells count="4">
    <mergeCell ref="A6:F6"/>
    <mergeCell ref="A9:F9"/>
    <mergeCell ref="A17:F17"/>
    <mergeCell ref="A18:F18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유성관</dc:creator>
  <cp:lastModifiedBy>유성관</cp:lastModifiedBy>
  <dcterms:created xsi:type="dcterms:W3CDTF">2017-03-06T02:31:54Z</dcterms:created>
  <dcterms:modified xsi:type="dcterms:W3CDTF">2017-04-05T08:10:58Z</dcterms:modified>
</cp:coreProperties>
</file>