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2\사전정보공개\"/>
    </mc:Choice>
  </mc:AlternateContent>
  <bookViews>
    <workbookView xWindow="0" yWindow="0" windowWidth="28800" windowHeight="12390"/>
  </bookViews>
  <sheets>
    <sheet name="2022년" sheetId="13" r:id="rId1"/>
  </sheets>
  <definedNames>
    <definedName name="_xlnm._FilterDatabase" localSheetId="0" hidden="1">'2022년'!$A$1:$H$93</definedName>
  </definedNames>
  <calcPr calcId="152511"/>
</workbook>
</file>

<file path=xl/calcChain.xml><?xml version="1.0" encoding="utf-8"?>
<calcChain xmlns="http://schemas.openxmlformats.org/spreadsheetml/2006/main">
  <c r="H89" i="13" l="1"/>
  <c r="H86" i="13" l="1"/>
  <c r="H81" i="13"/>
  <c r="H73" i="13" l="1"/>
  <c r="H67" i="13" l="1"/>
  <c r="H55" i="13" l="1"/>
  <c r="H44" i="13" l="1"/>
  <c r="H28" i="13" l="1"/>
  <c r="H17" i="13" l="1"/>
  <c r="H93" i="13" l="1"/>
  <c r="H75" i="13" l="1"/>
  <c r="H31" i="13" l="1"/>
</calcChain>
</file>

<file path=xl/sharedStrings.xml><?xml version="1.0" encoding="utf-8"?>
<sst xmlns="http://schemas.openxmlformats.org/spreadsheetml/2006/main" count="334" uniqueCount="308">
  <si>
    <t>     </t>
    <phoneticPr fontId="4" type="noConversion"/>
  </si>
  <si>
    <t>연번</t>
  </si>
  <si>
    <t>집행내역(목적)</t>
    <phoneticPr fontId="4" type="noConversion"/>
  </si>
  <si>
    <t>사용처(장소)</t>
    <phoneticPr fontId="4" type="noConversion"/>
  </si>
  <si>
    <t>집행대상자</t>
    <phoneticPr fontId="4" type="noConversion"/>
  </si>
  <si>
    <t>인원(명)</t>
    <phoneticPr fontId="4" type="noConversion"/>
  </si>
  <si>
    <t>집행금액(원)</t>
    <phoneticPr fontId="4" type="noConversion"/>
  </si>
  <si>
    <t>사용일</t>
    <phoneticPr fontId="4" type="noConversion"/>
  </si>
  <si>
    <t>사용시간</t>
    <phoneticPr fontId="2" type="noConversion"/>
  </si>
  <si>
    <t>로마네꽁띠(서울) 02-722-1633</t>
    <phoneticPr fontId="4" type="noConversion"/>
  </si>
  <si>
    <t>2022.01.03</t>
    <phoneticPr fontId="4" type="noConversion"/>
  </si>
  <si>
    <t xml:space="preserve">신입직원 교육 진행사항 보고 및 논의 </t>
    <phoneticPr fontId="4" type="noConversion"/>
  </si>
  <si>
    <t>브라운핸즈상암점(서울) 0507-1444-5488</t>
    <phoneticPr fontId="4" type="noConversion"/>
  </si>
  <si>
    <t>2022.01.04</t>
    <phoneticPr fontId="4" type="noConversion"/>
  </si>
  <si>
    <t>2022년 상반기 영상 자료 업무 협조 논의</t>
    <phoneticPr fontId="4" type="noConversion"/>
  </si>
  <si>
    <t>봉참치(서울)            02-302-9252</t>
    <phoneticPr fontId="4" type="noConversion"/>
  </si>
  <si>
    <t>2022.01.06</t>
    <phoneticPr fontId="4" type="noConversion"/>
  </si>
  <si>
    <t xml:space="preserve">한국고전영화 블루레이 제작을 위한 저작권 업무 논의 </t>
    <phoneticPr fontId="4" type="noConversion"/>
  </si>
  <si>
    <t>비안빈(서울)        070-7551-5840</t>
    <phoneticPr fontId="4" type="noConversion"/>
  </si>
  <si>
    <t>2022.01.06</t>
    <phoneticPr fontId="4" type="noConversion"/>
  </si>
  <si>
    <t>IT 바이오를 활용한 영화평가 솔루션 면담</t>
    <phoneticPr fontId="4" type="noConversion"/>
  </si>
  <si>
    <t>한동이(서울)            010-7525-0827</t>
    <phoneticPr fontId="4" type="noConversion"/>
  </si>
  <si>
    <t>2022.01.07</t>
    <phoneticPr fontId="4" type="noConversion"/>
  </si>
  <si>
    <t>문화체육관광부 업무 협의</t>
    <phoneticPr fontId="4" type="noConversion"/>
  </si>
  <si>
    <t>삼삼식당(서울)        02-794-3338</t>
    <phoneticPr fontId="4" type="noConversion"/>
  </si>
  <si>
    <t>2022.01.07</t>
    <phoneticPr fontId="4" type="noConversion"/>
  </si>
  <si>
    <t xml:space="preserve">경영지원팀 인력 1인 채용 관련 협의 </t>
    <phoneticPr fontId="4" type="noConversion"/>
  </si>
  <si>
    <t>이비가짬뽕(서울) 02-306-1577</t>
    <phoneticPr fontId="4" type="noConversion"/>
  </si>
  <si>
    <t>2022.01.12</t>
    <phoneticPr fontId="4" type="noConversion"/>
  </si>
  <si>
    <t>직원 채용 면접심사 진행 관련 협의</t>
    <phoneticPr fontId="4" type="noConversion"/>
  </si>
  <si>
    <t>참치공방(서울)       02-6393-5223</t>
    <phoneticPr fontId="4" type="noConversion"/>
  </si>
  <si>
    <t>2022.01.12</t>
    <phoneticPr fontId="4" type="noConversion"/>
  </si>
  <si>
    <t xml:space="preserve">2021년 애니메이션 사업 정리 및 보고 협의 </t>
    <phoneticPr fontId="4" type="noConversion"/>
  </si>
  <si>
    <t>양지설렁탕(서울) 02-716-8616</t>
    <phoneticPr fontId="4" type="noConversion"/>
  </si>
  <si>
    <t>2022.01.20</t>
    <phoneticPr fontId="4" type="noConversion"/>
  </si>
  <si>
    <t>문화체육관광부 업무 협의</t>
    <phoneticPr fontId="4" type="noConversion"/>
  </si>
  <si>
    <t>2022.01.14</t>
    <phoneticPr fontId="4" type="noConversion"/>
  </si>
  <si>
    <t xml:space="preserve">2022년 경영지원팀 업무 관련 논의 </t>
    <phoneticPr fontId="4" type="noConversion"/>
  </si>
  <si>
    <t>가효(서울)              02-304-1214</t>
    <phoneticPr fontId="4" type="noConversion"/>
  </si>
  <si>
    <t>2022.01.19</t>
    <phoneticPr fontId="4" type="noConversion"/>
  </si>
  <si>
    <t>2021년 디지털 심화복원 사업 결과 보고</t>
    <phoneticPr fontId="4" type="noConversion"/>
  </si>
  <si>
    <t>뚜띠쿠치나(서울) 02-302-0242</t>
    <phoneticPr fontId="4" type="noConversion"/>
  </si>
  <si>
    <t>2022.01.19</t>
    <phoneticPr fontId="4" type="noConversion"/>
  </si>
  <si>
    <t>자료원 2022년 사업 관련 업무 논의</t>
    <phoneticPr fontId="4" type="noConversion"/>
  </si>
  <si>
    <t>푸주옥(서울)             02-387-0515</t>
    <phoneticPr fontId="4" type="noConversion"/>
  </si>
  <si>
    <t>2022.01.21</t>
    <phoneticPr fontId="4" type="noConversion"/>
  </si>
  <si>
    <t>2022년 신규채용직원 관련 진행사항 논의</t>
    <phoneticPr fontId="4" type="noConversion"/>
  </si>
  <si>
    <t>직화마을(서울)    010-2747-6364</t>
    <phoneticPr fontId="4" type="noConversion"/>
  </si>
  <si>
    <t>경영지원팀 강OO, KOFA서비스팀 신입직원 이OO</t>
    <phoneticPr fontId="4" type="noConversion"/>
  </si>
  <si>
    <t>JTBC 조OO 사업실장</t>
    <phoneticPr fontId="4" type="noConversion"/>
  </si>
  <si>
    <t>저작권보호원 박OO 팀장</t>
    <phoneticPr fontId="4" type="noConversion"/>
  </si>
  <si>
    <t>Life science 테크놀로지 김OO대표, 유OO 이사</t>
    <phoneticPr fontId="4" type="noConversion"/>
  </si>
  <si>
    <t>문화체육관광부 최OO 주무관</t>
    <phoneticPr fontId="4" type="noConversion"/>
  </si>
  <si>
    <t>경영지원팀 변OO</t>
    <phoneticPr fontId="4" type="noConversion"/>
  </si>
  <si>
    <t>한국장애인개발원 김OO 부장</t>
    <phoneticPr fontId="4" type="noConversion"/>
  </si>
  <si>
    <t>애니메이션협회 김OO 국장</t>
    <phoneticPr fontId="4" type="noConversion"/>
  </si>
  <si>
    <t>문화체육관광부 안OO 과장</t>
    <phoneticPr fontId="4" type="noConversion"/>
  </si>
  <si>
    <t>경영지원팀 강OO 등 2인</t>
    <phoneticPr fontId="4" type="noConversion"/>
  </si>
  <si>
    <t>영상복원팀 조OO, 수집카탈로깅팀 문OO</t>
    <phoneticPr fontId="4" type="noConversion"/>
  </si>
  <si>
    <t xml:space="preserve">사이버대학교 문화콘텐츠학 이OO 교수 </t>
    <phoneticPr fontId="4" type="noConversion"/>
  </si>
  <si>
    <t xml:space="preserve"> &lt; 2022년 사무국장 업무추진비 집행내역 &gt;</t>
    <phoneticPr fontId="4" type="noConversion"/>
  </si>
  <si>
    <t>2022.02.03</t>
    <phoneticPr fontId="4" type="noConversion"/>
  </si>
  <si>
    <t>코로나19 상황 계약지침 변동 관련 논의</t>
    <phoneticPr fontId="4" type="noConversion"/>
  </si>
  <si>
    <t>란주칼면(서울)
02-351-3111</t>
    <phoneticPr fontId="4" type="noConversion"/>
  </si>
  <si>
    <t>2022년 한국영상자료원 업무 협력 논의</t>
    <phoneticPr fontId="4" type="noConversion"/>
  </si>
  <si>
    <t>쿠우쿠우(서울)
02-303-6274</t>
    <phoneticPr fontId="4" type="noConversion"/>
  </si>
  <si>
    <t>2022.02.04</t>
    <phoneticPr fontId="4" type="noConversion"/>
  </si>
  <si>
    <t>2월 수집일정 업무 회의</t>
    <phoneticPr fontId="4" type="noConversion"/>
  </si>
  <si>
    <t>마리웨일(서울)
02-303-3422</t>
    <phoneticPr fontId="4" type="noConversion"/>
  </si>
  <si>
    <t>2022.02.08</t>
    <phoneticPr fontId="4" type="noConversion"/>
  </si>
  <si>
    <t>2022년 한국영상자료원 채용 관련 협의</t>
    <phoneticPr fontId="4" type="noConversion"/>
  </si>
  <si>
    <t>기소야플러스(서울)
02-304-9025</t>
    <phoneticPr fontId="4" type="noConversion"/>
  </si>
  <si>
    <t>2022.02.09</t>
    <phoneticPr fontId="4" type="noConversion"/>
  </si>
  <si>
    <t xml:space="preserve">자료원 신입직원 필기시험 감독 진행 </t>
    <phoneticPr fontId="4" type="noConversion"/>
  </si>
  <si>
    <t>백미당(서울)
02-6137-5130</t>
    <phoneticPr fontId="4" type="noConversion"/>
  </si>
  <si>
    <t>2022.02.10</t>
    <phoneticPr fontId="4" type="noConversion"/>
  </si>
  <si>
    <t>개인정보보호 강화 조치 관련 협의</t>
    <phoneticPr fontId="4" type="noConversion"/>
  </si>
  <si>
    <t>보돌미역(서울)
02-306-0775</t>
    <phoneticPr fontId="4" type="noConversion"/>
  </si>
  <si>
    <t>명예퇴직 직원 관련 논의</t>
    <phoneticPr fontId="4" type="noConversion"/>
  </si>
  <si>
    <t>브레드비(서울)
02-6393-5081</t>
    <phoneticPr fontId="4" type="noConversion"/>
  </si>
  <si>
    <t>2022.02.10</t>
    <phoneticPr fontId="4" type="noConversion"/>
  </si>
  <si>
    <t>자료원 애니메이션 아카이빙 관련 활용 건 논의</t>
    <phoneticPr fontId="4" type="noConversion"/>
  </si>
  <si>
    <t>북해어장왕코다리(경기)
02-356-5898</t>
    <phoneticPr fontId="4" type="noConversion"/>
  </si>
  <si>
    <t>2022.02.11</t>
    <phoneticPr fontId="4" type="noConversion"/>
  </si>
  <si>
    <t>22년 팀별 간 업무협의 관련 논의</t>
    <phoneticPr fontId="4" type="noConversion"/>
  </si>
  <si>
    <t>커피베르비에(서울)
010-4376-2730</t>
    <phoneticPr fontId="4" type="noConversion"/>
  </si>
  <si>
    <t>2022.02.11</t>
    <phoneticPr fontId="4" type="noConversion"/>
  </si>
  <si>
    <t>2022년 교육프로그램 관련 협의</t>
    <phoneticPr fontId="4" type="noConversion"/>
  </si>
  <si>
    <t>화전분재예술원(경기)
02-3158-5678</t>
    <phoneticPr fontId="4" type="noConversion"/>
  </si>
  <si>
    <t>경영지원팀 윤OO</t>
    <phoneticPr fontId="4" type="noConversion"/>
  </si>
  <si>
    <t>경영지원팀 강OO</t>
    <phoneticPr fontId="4" type="noConversion"/>
  </si>
  <si>
    <t>영화인 감독 오OO</t>
    <phoneticPr fontId="4" type="noConversion"/>
  </si>
  <si>
    <t>수집카탈로깅팀 민OO, 학예연구팀 김OO</t>
    <phoneticPr fontId="4" type="noConversion"/>
  </si>
  <si>
    <t>경영지원팀 변OO</t>
    <phoneticPr fontId="4" type="noConversion"/>
  </si>
  <si>
    <t>경영지원팀 윤OO, 강OO</t>
    <phoneticPr fontId="4" type="noConversion"/>
  </si>
  <si>
    <t>정보자원개발팀 정OO</t>
    <phoneticPr fontId="4" type="noConversion"/>
  </si>
  <si>
    <t>애니메이션 제작자 협회 김OO 국장</t>
    <phoneticPr fontId="4" type="noConversion"/>
  </si>
  <si>
    <t>정책기획팀 정OO, KOFA서비스팀 이OO, 경영지원팀 변OO</t>
    <phoneticPr fontId="4" type="noConversion"/>
  </si>
  <si>
    <t>2022.03.25</t>
    <phoneticPr fontId="4" type="noConversion"/>
  </si>
  <si>
    <t>경영지원팀 업무보고 및 간담회</t>
    <phoneticPr fontId="4" type="noConversion"/>
  </si>
  <si>
    <t>삼형제김밥(서울)
02-2132-8222</t>
    <phoneticPr fontId="4" type="noConversion"/>
  </si>
  <si>
    <t>경영지원팀 현안 논의 후 차대</t>
    <phoneticPr fontId="4" type="noConversion"/>
  </si>
  <si>
    <t>커피베르비에(서울)
010-4376-2730</t>
    <phoneticPr fontId="4" type="noConversion"/>
  </si>
  <si>
    <t>부천국제애니메이션페스티벌 최OO 사무국장 외1인</t>
    <phoneticPr fontId="4" type="noConversion"/>
  </si>
  <si>
    <t>경영지원팀 변OO등 3인</t>
    <phoneticPr fontId="4" type="noConversion"/>
  </si>
  <si>
    <t>1월 계</t>
    <phoneticPr fontId="2" type="noConversion"/>
  </si>
  <si>
    <t>2월 계</t>
    <phoneticPr fontId="2" type="noConversion"/>
  </si>
  <si>
    <t>3월 계</t>
    <phoneticPr fontId="2" type="noConversion"/>
  </si>
  <si>
    <t>2022.04.04</t>
    <phoneticPr fontId="4" type="noConversion"/>
  </si>
  <si>
    <t>KOFA서비스팀 업무보고 후 차대</t>
    <phoneticPr fontId="4" type="noConversion"/>
  </si>
  <si>
    <t>베란다(서울)
02-6393-5553</t>
    <phoneticPr fontId="4" type="noConversion"/>
  </si>
  <si>
    <t>2022.04.12</t>
    <phoneticPr fontId="4" type="noConversion"/>
  </si>
  <si>
    <t>감사팀 업무보고 및 간담회</t>
    <phoneticPr fontId="4" type="noConversion"/>
  </si>
  <si>
    <t>용길이네소머리국밥(서울)
02-2132-8008</t>
    <phoneticPr fontId="4" type="noConversion"/>
  </si>
  <si>
    <t>감사팀 현안 논의 후 차대</t>
    <phoneticPr fontId="4" type="noConversion"/>
  </si>
  <si>
    <t>페이퍼 커피(서울)
070-8876-3543</t>
    <phoneticPr fontId="4" type="noConversion"/>
  </si>
  <si>
    <t>2022.04.13</t>
    <phoneticPr fontId="4" type="noConversion"/>
  </si>
  <si>
    <t>KOFA서비스팀 업무보고 및 간담회</t>
    <phoneticPr fontId="4" type="noConversion"/>
  </si>
  <si>
    <t>후라토식당(서울)
010-4617-5113</t>
    <phoneticPr fontId="4" type="noConversion"/>
  </si>
  <si>
    <t>2022.04.14</t>
    <phoneticPr fontId="4" type="noConversion"/>
  </si>
  <si>
    <t>태흥영화 기획전시 후 오찬</t>
    <phoneticPr fontId="4" type="noConversion"/>
  </si>
  <si>
    <t>뚜띠쿠치나(서울)
02-302-0242</t>
    <phoneticPr fontId="4" type="noConversion"/>
  </si>
  <si>
    <t>2022.04.18</t>
    <phoneticPr fontId="4" type="noConversion"/>
  </si>
  <si>
    <t>2023 신규사업 예산협의 및 간담회</t>
    <phoneticPr fontId="4" type="noConversion"/>
  </si>
  <si>
    <t>청년우담(서울)
02-850-0000</t>
    <phoneticPr fontId="4" type="noConversion"/>
  </si>
  <si>
    <t>2022.04.20</t>
    <phoneticPr fontId="4" type="noConversion"/>
  </si>
  <si>
    <t>영상도서관팀 면담</t>
    <phoneticPr fontId="4" type="noConversion"/>
  </si>
  <si>
    <t>하노이의아침(서울)
02-363-8839</t>
    <phoneticPr fontId="4" type="noConversion"/>
  </si>
  <si>
    <t>영상도서관팀 면담 및 차대</t>
    <phoneticPr fontId="4" type="noConversion"/>
  </si>
  <si>
    <t>KOFA 서비스팀 면담 및 차대</t>
    <phoneticPr fontId="4" type="noConversion"/>
  </si>
  <si>
    <t>2022.04.21</t>
    <phoneticPr fontId="4" type="noConversion"/>
  </si>
  <si>
    <t>팀 간 업무협의 관련 논의</t>
    <phoneticPr fontId="4" type="noConversion"/>
  </si>
  <si>
    <t>한동이(서울)
010-7525-0827</t>
    <phoneticPr fontId="4" type="noConversion"/>
  </si>
  <si>
    <t>2022.04.22</t>
    <phoneticPr fontId="4" type="noConversion"/>
  </si>
  <si>
    <t>업무현안 논의 및 면담</t>
    <phoneticPr fontId="4" type="noConversion"/>
  </si>
  <si>
    <t>베이징 KGIT(서울)
02-6393-5077</t>
    <phoneticPr fontId="4" type="noConversion"/>
  </si>
  <si>
    <t>2022.04.22</t>
    <phoneticPr fontId="4" type="noConversion"/>
  </si>
  <si>
    <t>현안 논의 후 차대</t>
    <phoneticPr fontId="4" type="noConversion"/>
  </si>
  <si>
    <t>이디야(서울)
02-303-5601</t>
    <phoneticPr fontId="4" type="noConversion"/>
  </si>
  <si>
    <t>4월 계</t>
    <phoneticPr fontId="2" type="noConversion"/>
  </si>
  <si>
    <t>경영지원팀 변OO등 3인</t>
    <phoneticPr fontId="4" type="noConversion"/>
  </si>
  <si>
    <t>KOFA 서비스팀 이OO</t>
    <phoneticPr fontId="4" type="noConversion"/>
  </si>
  <si>
    <t>감사담당 박OO</t>
    <phoneticPr fontId="4" type="noConversion"/>
  </si>
  <si>
    <t>감사담당 박OO</t>
    <phoneticPr fontId="4" type="noConversion"/>
  </si>
  <si>
    <t>KOFA 서비스팀 이OO</t>
    <phoneticPr fontId="4" type="noConversion"/>
  </si>
  <si>
    <t>태흥관계자 송OO 대표,
배OO 감독, 이OO 감독,김OO 작곡가,한OO,전OO 미술감독,이OO 위원장,문O 프로그래머, 
김OO 작가</t>
    <phoneticPr fontId="4" type="noConversion"/>
  </si>
  <si>
    <t>정보자원개발팀 유OO
수집카탈로깅팀 민OO
영상복원팀 조OO</t>
    <phoneticPr fontId="4" type="noConversion"/>
  </si>
  <si>
    <t>KOFA 서비스팀 허OO, 서OO, 정OO</t>
    <phoneticPr fontId="4" type="noConversion"/>
  </si>
  <si>
    <t>경영지원팀 변OO
보존관리팀 권OO
영상복원팀 조OO
정보자원개발팀 유OO</t>
    <phoneticPr fontId="4" type="noConversion"/>
  </si>
  <si>
    <t>수집카탈로깅팀 노OO</t>
    <phoneticPr fontId="4" type="noConversion"/>
  </si>
  <si>
    <t>2022.05.04</t>
    <phoneticPr fontId="4" type="noConversion"/>
  </si>
  <si>
    <t>학예연구팀 업무현안 간담회</t>
    <phoneticPr fontId="4" type="noConversion"/>
  </si>
  <si>
    <t>배꼽집(서울)
02-304-9293</t>
    <phoneticPr fontId="4" type="noConversion"/>
  </si>
  <si>
    <t>학예연구팀 업무면담 및 차대</t>
    <phoneticPr fontId="4" type="noConversion"/>
  </si>
  <si>
    <t>커피베르비에
(서울)
010-4376-2730</t>
    <phoneticPr fontId="4" type="noConversion"/>
  </si>
  <si>
    <t>2022.05.10</t>
    <phoneticPr fontId="4" type="noConversion"/>
  </si>
  <si>
    <t>정보자원개발팀 현안논의 간담회</t>
    <phoneticPr fontId="4" type="noConversion"/>
  </si>
  <si>
    <t>수하동관(서울)
02-3152-8177</t>
    <phoneticPr fontId="4" type="noConversion"/>
  </si>
  <si>
    <t>정보자원개발팀 업무면담 및 차대</t>
    <phoneticPr fontId="4" type="noConversion"/>
  </si>
  <si>
    <t>브리오슈도레
(서울)
02-302-0580</t>
    <phoneticPr fontId="4" type="noConversion"/>
  </si>
  <si>
    <t>2022.05.16</t>
    <phoneticPr fontId="4" type="noConversion"/>
  </si>
  <si>
    <t>경영지원팀, 감사팀 주간 업무 보고</t>
    <phoneticPr fontId="4" type="noConversion"/>
  </si>
  <si>
    <t>커피베르비에
(서울)
010-4376-2730</t>
    <phoneticPr fontId="4" type="noConversion"/>
  </si>
  <si>
    <t>2022.05.19</t>
    <phoneticPr fontId="4" type="noConversion"/>
  </si>
  <si>
    <t>국내자료 수집 관련 현안 논의</t>
    <phoneticPr fontId="4" type="noConversion"/>
  </si>
  <si>
    <t>주람(서울)
010-9292-2515</t>
    <phoneticPr fontId="4" type="noConversion"/>
  </si>
  <si>
    <t>국내자료 수집 관련 업무 면담 및 차대</t>
    <phoneticPr fontId="4" type="noConversion"/>
  </si>
  <si>
    <t>2022.05.26</t>
    <phoneticPr fontId="4" type="noConversion"/>
  </si>
  <si>
    <t>전임사무국장 잔여업무인계 및 
업무협조 논의</t>
    <phoneticPr fontId="4" type="noConversion"/>
  </si>
  <si>
    <t>참치공방(서울)
02-6393-5223</t>
    <phoneticPr fontId="4" type="noConversion"/>
  </si>
  <si>
    <t>2022.05.27</t>
    <phoneticPr fontId="4" type="noConversion"/>
  </si>
  <si>
    <t>KOFA 서비스팀 내 티켓박스, 
영사실 업무현안 간담회</t>
    <phoneticPr fontId="4" type="noConversion"/>
  </si>
  <si>
    <t>여수낭만식당(서울)
02-304-5133</t>
    <phoneticPr fontId="4" type="noConversion"/>
  </si>
  <si>
    <t>2022.05.27</t>
    <phoneticPr fontId="4" type="noConversion"/>
  </si>
  <si>
    <t>KOFA 서비스팀 내 티켓박스, 
영사실 업무면담 및 차대</t>
    <phoneticPr fontId="4" type="noConversion"/>
  </si>
  <si>
    <t>텐퍼센트커피(서울)
02-308-1884</t>
    <phoneticPr fontId="4" type="noConversion"/>
  </si>
  <si>
    <t>수집카탈로깅팀 노OO</t>
    <phoneticPr fontId="4" type="noConversion"/>
  </si>
  <si>
    <t>학예연구팀 조OO</t>
    <phoneticPr fontId="4" type="noConversion"/>
  </si>
  <si>
    <t>정보자원개발팀 김OO</t>
    <phoneticPr fontId="4" type="noConversion"/>
  </si>
  <si>
    <t>정보자원개발팀 김OO</t>
    <phoneticPr fontId="4" type="noConversion"/>
  </si>
  <si>
    <t>경영지원팀 변OO,
감사담당 박OO</t>
    <phoneticPr fontId="4" type="noConversion"/>
  </si>
  <si>
    <t>수집카탈로깅팀 이OO</t>
    <phoneticPr fontId="4" type="noConversion"/>
  </si>
  <si>
    <t>전임사무국장 김OO</t>
    <phoneticPr fontId="4" type="noConversion"/>
  </si>
  <si>
    <t>KOFA 서비스팀 
오OO, 김OO,
유OO, 허OO, 임OO</t>
    <phoneticPr fontId="4" type="noConversion"/>
  </si>
  <si>
    <t>2022.06.09</t>
    <phoneticPr fontId="4" type="noConversion"/>
  </si>
  <si>
    <t>예산 관련 현안 논의</t>
    <phoneticPr fontId="4" type="noConversion"/>
  </si>
  <si>
    <t>나주곰탕(서울)
02-304-0879</t>
    <phoneticPr fontId="4" type="noConversion"/>
  </si>
  <si>
    <t>예산 관련 업무면담 및 차대</t>
    <phoneticPr fontId="4" type="noConversion"/>
  </si>
  <si>
    <t>커피베르비에
(서울)
010-4376-2730</t>
    <phoneticPr fontId="4" type="noConversion"/>
  </si>
  <si>
    <t>정책기획팀 최은지</t>
    <phoneticPr fontId="4" type="noConversion"/>
  </si>
  <si>
    <t>2022.06.15</t>
    <phoneticPr fontId="4" type="noConversion"/>
  </si>
  <si>
    <t>파주시설관리담당 직원 업무보고 간담회</t>
    <phoneticPr fontId="4" type="noConversion"/>
  </si>
  <si>
    <t>파주면옥(경기)
031-923-7321</t>
    <phoneticPr fontId="4" type="noConversion"/>
  </si>
  <si>
    <t>2022.06.15</t>
    <phoneticPr fontId="4" type="noConversion"/>
  </si>
  <si>
    <t>파주시설관리담당 직원 업무면담 및 차대</t>
    <phoneticPr fontId="4" type="noConversion"/>
  </si>
  <si>
    <t>카페뮤지엄(경기)
031-8071-8892</t>
    <phoneticPr fontId="4" type="noConversion"/>
  </si>
  <si>
    <t>2022.06.16</t>
    <phoneticPr fontId="4" type="noConversion"/>
  </si>
  <si>
    <t>영상복원 관련 업무보고 간담회</t>
    <phoneticPr fontId="4" type="noConversion"/>
  </si>
  <si>
    <t>코다리밥도둑
(경기)
031-949-3323</t>
    <phoneticPr fontId="4" type="noConversion"/>
  </si>
  <si>
    <t>2022.06.16</t>
    <phoneticPr fontId="4" type="noConversion"/>
  </si>
  <si>
    <t>영상복원 관련 업무현안 논의 및 차대</t>
    <phoneticPr fontId="4" type="noConversion"/>
  </si>
  <si>
    <t>고든(경기)
031-945-8448</t>
    <phoneticPr fontId="4" type="noConversion"/>
  </si>
  <si>
    <t>2022.06.21</t>
    <phoneticPr fontId="4" type="noConversion"/>
  </si>
  <si>
    <t>보존관리 관련 업무보고 간담회</t>
    <phoneticPr fontId="4" type="noConversion"/>
  </si>
  <si>
    <t>나능이
능이버섯백숙
(경기)
031-8071-0100</t>
    <phoneticPr fontId="4" type="noConversion"/>
  </si>
  <si>
    <t>2022.06.21</t>
    <phoneticPr fontId="4" type="noConversion"/>
  </si>
  <si>
    <t>보존관리 관련 업무현안 논의 및 차대</t>
    <phoneticPr fontId="4" type="noConversion"/>
  </si>
  <si>
    <t>카페뮤지엄(경기)
031-8071-8892</t>
    <phoneticPr fontId="4" type="noConversion"/>
  </si>
  <si>
    <t>2022.06.24</t>
    <phoneticPr fontId="4" type="noConversion"/>
  </si>
  <si>
    <t xml:space="preserve">전산실 업무 관련 현안논의 및 차대 </t>
    <phoneticPr fontId="4" type="noConversion"/>
  </si>
  <si>
    <t>빅피그커피(서울)
02-123-1234</t>
    <phoneticPr fontId="4" type="noConversion"/>
  </si>
  <si>
    <t>2022.06.28</t>
    <phoneticPr fontId="4" type="noConversion"/>
  </si>
  <si>
    <t xml:space="preserve">영화사 연구발간 관련 업무 협의 </t>
    <phoneticPr fontId="4" type="noConversion"/>
  </si>
  <si>
    <t>완차이면가(서울)
02-3152-5675</t>
    <phoneticPr fontId="4" type="noConversion"/>
  </si>
  <si>
    <t>2022.06.30</t>
    <phoneticPr fontId="4" type="noConversion"/>
  </si>
  <si>
    <t>영화진흥위원회 국회담당자 업무 협의</t>
    <phoneticPr fontId="4" type="noConversion"/>
  </si>
  <si>
    <t>몽유(서울)
02-323-1900</t>
    <phoneticPr fontId="4" type="noConversion"/>
  </si>
  <si>
    <t>KOFA 서비스팀 
오OO, 김OO,
유OO, 허OO, 임OO</t>
    <phoneticPr fontId="4" type="noConversion"/>
  </si>
  <si>
    <t>정책기획팀 최OO</t>
    <phoneticPr fontId="4" type="noConversion"/>
  </si>
  <si>
    <t>경영지원팀 임OO 외 5인</t>
    <phoneticPr fontId="4" type="noConversion"/>
  </si>
  <si>
    <t>경영지원팀 임OO 외 5인</t>
    <phoneticPr fontId="4" type="noConversion"/>
  </si>
  <si>
    <t>영상복원팀 조OO 외 10인</t>
    <phoneticPr fontId="4" type="noConversion"/>
  </si>
  <si>
    <t>보존관리팀 권OO 외 8인</t>
    <phoneticPr fontId="4" type="noConversion"/>
  </si>
  <si>
    <t>보존관리팀 권OO 외 8인</t>
    <phoneticPr fontId="4" type="noConversion"/>
  </si>
  <si>
    <t>정보자원개발팀 
정OO 외 4인</t>
    <phoneticPr fontId="4" type="noConversion"/>
  </si>
  <si>
    <t>학예연구팀 정OO 외 2인</t>
    <phoneticPr fontId="4" type="noConversion"/>
  </si>
  <si>
    <t>국회담당자 김OO,
정책기획팀 정OO</t>
    <phoneticPr fontId="4" type="noConversion"/>
  </si>
  <si>
    <t>2022.07.05</t>
    <phoneticPr fontId="4" type="noConversion"/>
  </si>
  <si>
    <t>홍보 및 외부협력 담당자 업무현안 논의</t>
    <phoneticPr fontId="4" type="noConversion"/>
  </si>
  <si>
    <t>코코이찌방야(서울)
02-304-5514</t>
    <phoneticPr fontId="4" type="noConversion"/>
  </si>
  <si>
    <t>2022.07.05</t>
    <phoneticPr fontId="4" type="noConversion"/>
  </si>
  <si>
    <t>홍보 및 외부협력 담당자 업무면담 및 차대</t>
    <phoneticPr fontId="4" type="noConversion"/>
  </si>
  <si>
    <t>2022.07.11</t>
    <phoneticPr fontId="4" type="noConversion"/>
  </si>
  <si>
    <t>KOFA 서비스팀 전체 업무 간담회</t>
    <phoneticPr fontId="4" type="noConversion"/>
  </si>
  <si>
    <t>화포식당(서울)
02-6403-3335</t>
    <phoneticPr fontId="4" type="noConversion"/>
  </si>
  <si>
    <t>2022.07.13</t>
    <phoneticPr fontId="4" type="noConversion"/>
  </si>
  <si>
    <t>국내외 수집 관련 업무 간담회</t>
    <phoneticPr fontId="4" type="noConversion"/>
  </si>
  <si>
    <t>알릉골(서울)
02-304-3936</t>
    <phoneticPr fontId="4" type="noConversion"/>
  </si>
  <si>
    <t>2022.07.19</t>
    <phoneticPr fontId="4" type="noConversion"/>
  </si>
  <si>
    <t>기획재정부 정기증원 협의 리뷰 간담회</t>
    <phoneticPr fontId="4" type="noConversion"/>
  </si>
  <si>
    <t>죠우(서울)
02-730-0856</t>
    <phoneticPr fontId="4" type="noConversion"/>
  </si>
  <si>
    <t>사무국장,
정책기획팀 이OO</t>
    <phoneticPr fontId="4" type="noConversion"/>
  </si>
  <si>
    <t>사무국장,
KOFA 서비스팀 
이OO, 이OO 외 12인</t>
    <phoneticPr fontId="4" type="noConversion"/>
  </si>
  <si>
    <t>사무국장,
수집카탈로깅팀 문OO
외 5인</t>
    <phoneticPr fontId="4" type="noConversion"/>
  </si>
  <si>
    <t>2022.08.24</t>
    <phoneticPr fontId="4" type="noConversion"/>
  </si>
  <si>
    <t>보존관리, 영상복원팀 업무현안 논의 간담회</t>
    <phoneticPr fontId="4" type="noConversion"/>
  </si>
  <si>
    <t>사무국장,
정책기획팀 정OO,
영상복원팀 조OO,
수집카탈로깅팀 민OO</t>
    <phoneticPr fontId="4" type="noConversion"/>
  </si>
  <si>
    <t>2022.09.06</t>
    <phoneticPr fontId="4" type="noConversion"/>
  </si>
  <si>
    <t>팀간 업무보고 간담회</t>
    <phoneticPr fontId="4" type="noConversion"/>
  </si>
  <si>
    <t>2022.09.08</t>
    <phoneticPr fontId="4" type="noConversion"/>
  </si>
  <si>
    <t>기관 홈페이지 운영 담당자 
업무보고 간담회</t>
    <phoneticPr fontId="4" type="noConversion"/>
  </si>
  <si>
    <t>이태리부대찌개
(서울)
02-303-0802</t>
    <phoneticPr fontId="4" type="noConversion"/>
  </si>
  <si>
    <t>2022.09.22</t>
    <phoneticPr fontId="4" type="noConversion"/>
  </si>
  <si>
    <t>국회 업무보고를 위한 간담회</t>
    <phoneticPr fontId="4" type="noConversion"/>
  </si>
  <si>
    <t>국회후생복지위원회
(서울)
02-6788-3049</t>
    <phoneticPr fontId="4" type="noConversion"/>
  </si>
  <si>
    <t>사무국장, 원장</t>
    <phoneticPr fontId="4" type="noConversion"/>
  </si>
  <si>
    <t>2022.09.23</t>
    <phoneticPr fontId="4" type="noConversion"/>
  </si>
  <si>
    <t>&lt;홍콩영화의 새로운 물결&gt;
개막식 참석 배우 및 관계자 간담회</t>
    <phoneticPr fontId="4" type="noConversion"/>
  </si>
  <si>
    <t>덕승재(서울)
02-303-1100</t>
    <phoneticPr fontId="4" type="noConversion"/>
  </si>
  <si>
    <t>2022.09.29</t>
    <phoneticPr fontId="4" type="noConversion"/>
  </si>
  <si>
    <t>정보자원개발팀 전산 업무담당자 업무보고</t>
    <phoneticPr fontId="4" type="noConversion"/>
  </si>
  <si>
    <t>2022.10.12</t>
    <phoneticPr fontId="4" type="noConversion"/>
  </si>
  <si>
    <t>보존관리팀 AMS 업무 간담회</t>
    <phoneticPr fontId="4" type="noConversion"/>
  </si>
  <si>
    <t>하노이의아침(서울)
02-363-8839</t>
    <phoneticPr fontId="4" type="noConversion"/>
  </si>
  <si>
    <t>동아수출공사 특별상영회를 위한 귀빈 다과구입</t>
    <phoneticPr fontId="4" type="noConversion"/>
  </si>
  <si>
    <t>설고(서울)
02-308-8747</t>
    <phoneticPr fontId="4" type="noConversion"/>
  </si>
  <si>
    <t>2022.10.18</t>
    <phoneticPr fontId="4" type="noConversion"/>
  </si>
  <si>
    <t>조직문화 개선 및 직원 역량강화 간담회</t>
    <phoneticPr fontId="4" type="noConversion"/>
  </si>
  <si>
    <t>감천양조장(서울)
02-784-0188</t>
    <phoneticPr fontId="4" type="noConversion"/>
  </si>
  <si>
    <t>2022.10.25</t>
    <phoneticPr fontId="4" type="noConversion"/>
  </si>
  <si>
    <t>수집카탈로깅팀 업무보고 간담회</t>
    <phoneticPr fontId="4" type="noConversion"/>
  </si>
  <si>
    <t>신곡상회(서울)
0507-1333-2120</t>
    <phoneticPr fontId="4" type="noConversion"/>
  </si>
  <si>
    <t>사무국장,
보존관리팀 권OO,
영상복원팀 조OO</t>
    <phoneticPr fontId="4" type="noConversion"/>
  </si>
  <si>
    <t xml:space="preserve">사무국장, 경영지원팀 변OO, 정책기획팀 정OO 외 
팀장 2인 </t>
    <phoneticPr fontId="4" type="noConversion"/>
  </si>
  <si>
    <t>사무국장,
정보자원개발팀 정OO</t>
    <phoneticPr fontId="4" type="noConversion"/>
  </si>
  <si>
    <t>사무국장, 
학예연구팀 오OO,
영화배우 제니퍼O,
홍콩국제영화제 관계자
개비OO 외 1명</t>
    <phoneticPr fontId="4" type="noConversion"/>
  </si>
  <si>
    <t>사무국장,
정보자원개발팀 이OO</t>
    <phoneticPr fontId="4" type="noConversion"/>
  </si>
  <si>
    <t>사무국장,
보존관리팀 장OO 
외 4인</t>
    <phoneticPr fontId="4" type="noConversion"/>
  </si>
  <si>
    <t>사무국장,동아수출공사 
이OO 회장, 이OO 사장 외 17인</t>
    <phoneticPr fontId="4" type="noConversion"/>
  </si>
  <si>
    <t>사무국장,
경영지원팀 강OO, 정보자원개발팀 이OO 외 7인</t>
    <phoneticPr fontId="4" type="noConversion"/>
  </si>
  <si>
    <t>사무국장,
수집카탈로깅팀 강OO 
외 5인</t>
    <phoneticPr fontId="4" type="noConversion"/>
  </si>
  <si>
    <t>5월 계</t>
    <phoneticPr fontId="2" type="noConversion"/>
  </si>
  <si>
    <t>6월 계</t>
    <phoneticPr fontId="2" type="noConversion"/>
  </si>
  <si>
    <t>7월 계</t>
    <phoneticPr fontId="2" type="noConversion"/>
  </si>
  <si>
    <t>8월 계</t>
    <phoneticPr fontId="2" type="noConversion"/>
  </si>
  <si>
    <t>9월 계</t>
    <phoneticPr fontId="2" type="noConversion"/>
  </si>
  <si>
    <t>10월 계</t>
    <phoneticPr fontId="2" type="noConversion"/>
  </si>
  <si>
    <t>2022.11.17</t>
    <phoneticPr fontId="4" type="noConversion"/>
  </si>
  <si>
    <t>조직문화 개선 및 직원 역량 
강화를 위한 간담회 오찬</t>
    <phoneticPr fontId="4" type="noConversion"/>
  </si>
  <si>
    <t>체부동잔치집(서울)
02-730-5421</t>
    <phoneticPr fontId="4" type="noConversion"/>
  </si>
  <si>
    <t>2022.11.25</t>
    <phoneticPr fontId="4" type="noConversion"/>
  </si>
  <si>
    <t>2023년 파주보존센터 
시설예산관련 업무간담회</t>
    <phoneticPr fontId="4" type="noConversion"/>
  </si>
  <si>
    <t>상해(경기)
031-945-5880</t>
    <phoneticPr fontId="4" type="noConversion"/>
  </si>
  <si>
    <t>11월 계</t>
    <phoneticPr fontId="2" type="noConversion"/>
  </si>
  <si>
    <t>원장, 사무국장,
학예연구팀 이OO  외 8인</t>
    <phoneticPr fontId="4" type="noConversion"/>
  </si>
  <si>
    <t>사무국장,
경영지원팀 임OO  외 1인</t>
    <phoneticPr fontId="4" type="noConversion"/>
  </si>
  <si>
    <t>2022.12.01</t>
    <phoneticPr fontId="4" type="noConversion"/>
  </si>
  <si>
    <t>CJ 버츄얼 스튜디오 
견학 및 업무협의</t>
    <phoneticPr fontId="4" type="noConversion"/>
  </si>
  <si>
    <t>토향(경기)
031-945-1511</t>
    <phoneticPr fontId="4" type="noConversion"/>
  </si>
  <si>
    <t>2022.12.08</t>
    <phoneticPr fontId="4" type="noConversion"/>
  </si>
  <si>
    <t>2023년 예산편성을 위한 
부서장회의 및 국회견학</t>
    <phoneticPr fontId="4" type="noConversion"/>
  </si>
  <si>
    <t>협동조합하우스(서울)
02-785-3339</t>
    <phoneticPr fontId="4" type="noConversion"/>
  </si>
  <si>
    <t>2022.12.10</t>
    <phoneticPr fontId="4" type="noConversion"/>
  </si>
  <si>
    <t>'임신한 나무와 도깨비' 공연팀 
리뷰 간담회</t>
    <phoneticPr fontId="4" type="noConversion"/>
  </si>
  <si>
    <t>12월 계</t>
    <phoneticPr fontId="2" type="noConversion"/>
  </si>
  <si>
    <t>원장, 사무국장,
영상복원팀 남OO,
수집카탈로깅팀 김OO 
외 8인</t>
    <phoneticPr fontId="4" type="noConversion"/>
  </si>
  <si>
    <t>사무국장,
경영지원팀 변OO 외 2인</t>
    <phoneticPr fontId="4" type="noConversion"/>
  </si>
  <si>
    <t>사무국장,
영화감독 박OO, 김OO,
학예연구팀 안OO 외 5인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</si>
</sst>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  <numFmt numFmtId="178" formatCode="h:mm;@"/>
  </numFmts>
  <fonts count="1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indexed="8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20" fontId="10" fillId="3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41" fontId="0" fillId="2" borderId="1" xfId="0" applyNumberFormat="1" applyFill="1" applyBorder="1">
      <alignment vertical="center"/>
    </xf>
    <xf numFmtId="20" fontId="10" fillId="3" borderId="1" xfId="0" quotePrefix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41" fontId="14" fillId="2" borderId="1" xfId="0" applyNumberFormat="1" applyFont="1" applyFill="1" applyBorder="1">
      <alignment vertical="center"/>
    </xf>
    <xf numFmtId="41" fontId="15" fillId="2" borderId="1" xfId="0" applyNumberFormat="1" applyFont="1" applyFill="1" applyBorder="1">
      <alignment vertical="center"/>
    </xf>
    <xf numFmtId="178" fontId="10" fillId="3" borderId="1" xfId="0" applyNumberFormat="1" applyFont="1" applyFill="1" applyBorder="1" applyAlignment="1">
      <alignment horizontal="center" vertical="center" wrapText="1"/>
    </xf>
    <xf numFmtId="41" fontId="11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41" fontId="10" fillId="0" borderId="3" xfId="1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</cellXfs>
  <cellStyles count="6">
    <cellStyle name="쉼표 [0] 2" xfId="1"/>
    <cellStyle name="쉼표 [0] 3" xfId="4"/>
    <cellStyle name="통화 [0] 2" xfId="5"/>
    <cellStyle name="표준" xfId="0" builtinId="0"/>
    <cellStyle name="표준 2" xfId="2"/>
    <cellStyle name="표준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zoomScale="90" zoomScaleNormal="90" workbookViewId="0">
      <pane ySplit="3" topLeftCell="A83" activePane="bottomLeft" state="frozen"/>
      <selection pane="bottomLeft" activeCell="H93" sqref="H93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8.25" customWidth="1"/>
    <col min="7" max="7" width="7.25" customWidth="1"/>
    <col min="8" max="8" width="12" customWidth="1"/>
    <col min="9" max="9" width="9.375" bestFit="1" customWidth="1"/>
  </cols>
  <sheetData>
    <row r="1" spans="1:8" s="1" customFormat="1" ht="24" customHeight="1" x14ac:dyDescent="0.3">
      <c r="A1" s="29" t="s">
        <v>60</v>
      </c>
      <c r="B1" s="30"/>
      <c r="C1" s="30"/>
      <c r="D1" s="30"/>
      <c r="E1" s="30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20" t="s">
        <v>1</v>
      </c>
      <c r="B3" s="21" t="s">
        <v>7</v>
      </c>
      <c r="C3" s="21" t="s">
        <v>8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</row>
    <row r="4" spans="1:8" s="7" customFormat="1" ht="45" customHeight="1" x14ac:dyDescent="0.3">
      <c r="A4" s="9">
        <v>1</v>
      </c>
      <c r="B4" s="8" t="s">
        <v>10</v>
      </c>
      <c r="C4" s="14">
        <v>0.50902777777777775</v>
      </c>
      <c r="D4" s="9" t="s">
        <v>11</v>
      </c>
      <c r="E4" s="11" t="s">
        <v>12</v>
      </c>
      <c r="F4" s="16" t="s">
        <v>48</v>
      </c>
      <c r="G4" s="9">
        <v>3</v>
      </c>
      <c r="H4" s="15">
        <v>7740</v>
      </c>
    </row>
    <row r="5" spans="1:8" s="7" customFormat="1" ht="45" customHeight="1" x14ac:dyDescent="0.3">
      <c r="A5" s="9">
        <v>2</v>
      </c>
      <c r="B5" s="8" t="s">
        <v>13</v>
      </c>
      <c r="C5" s="14">
        <v>0.54236111111111118</v>
      </c>
      <c r="D5" s="9" t="s">
        <v>14</v>
      </c>
      <c r="E5" s="11" t="s">
        <v>15</v>
      </c>
      <c r="F5" s="16" t="s">
        <v>49</v>
      </c>
      <c r="G5" s="9">
        <v>2</v>
      </c>
      <c r="H5" s="15">
        <v>46000</v>
      </c>
    </row>
    <row r="6" spans="1:8" s="7" customFormat="1" ht="45" customHeight="1" x14ac:dyDescent="0.3">
      <c r="A6" s="9">
        <v>3</v>
      </c>
      <c r="B6" s="8" t="s">
        <v>16</v>
      </c>
      <c r="C6" s="14">
        <v>0.5395833333333333</v>
      </c>
      <c r="D6" s="9" t="s">
        <v>17</v>
      </c>
      <c r="E6" s="11" t="s">
        <v>18</v>
      </c>
      <c r="F6" s="16" t="s">
        <v>50</v>
      </c>
      <c r="G6" s="9">
        <v>2</v>
      </c>
      <c r="H6" s="15">
        <v>14500</v>
      </c>
    </row>
    <row r="7" spans="1:8" s="7" customFormat="1" ht="45" customHeight="1" x14ac:dyDescent="0.3">
      <c r="A7" s="9">
        <v>4</v>
      </c>
      <c r="B7" s="8" t="s">
        <v>19</v>
      </c>
      <c r="C7" s="14">
        <v>0.87569444444444444</v>
      </c>
      <c r="D7" s="9" t="s">
        <v>20</v>
      </c>
      <c r="E7" s="11" t="s">
        <v>21</v>
      </c>
      <c r="F7" s="16" t="s">
        <v>51</v>
      </c>
      <c r="G7" s="9">
        <v>3</v>
      </c>
      <c r="H7" s="15">
        <v>79000</v>
      </c>
    </row>
    <row r="8" spans="1:8" s="7" customFormat="1" ht="45" customHeight="1" x14ac:dyDescent="0.3">
      <c r="A8" s="9">
        <v>5</v>
      </c>
      <c r="B8" s="8" t="s">
        <v>22</v>
      </c>
      <c r="C8" s="14">
        <v>0.52083333333333337</v>
      </c>
      <c r="D8" s="9" t="s">
        <v>23</v>
      </c>
      <c r="E8" s="11" t="s">
        <v>24</v>
      </c>
      <c r="F8" s="16" t="s">
        <v>52</v>
      </c>
      <c r="G8" s="9">
        <v>2</v>
      </c>
      <c r="H8" s="15">
        <v>28000</v>
      </c>
    </row>
    <row r="9" spans="1:8" s="7" customFormat="1" ht="45" customHeight="1" x14ac:dyDescent="0.3">
      <c r="A9" s="9">
        <v>6</v>
      </c>
      <c r="B9" s="8" t="s">
        <v>25</v>
      </c>
      <c r="C9" s="14">
        <v>0.81736111111111109</v>
      </c>
      <c r="D9" s="9" t="s">
        <v>26</v>
      </c>
      <c r="E9" s="11" t="s">
        <v>27</v>
      </c>
      <c r="F9" s="16" t="s">
        <v>53</v>
      </c>
      <c r="G9" s="9">
        <v>2</v>
      </c>
      <c r="H9" s="15">
        <v>35000</v>
      </c>
    </row>
    <row r="10" spans="1:8" s="7" customFormat="1" ht="45" customHeight="1" x14ac:dyDescent="0.3">
      <c r="A10" s="9">
        <v>7</v>
      </c>
      <c r="B10" s="8" t="s">
        <v>28</v>
      </c>
      <c r="C10" s="14">
        <v>0.5083333333333333</v>
      </c>
      <c r="D10" s="9" t="s">
        <v>29</v>
      </c>
      <c r="E10" s="11" t="s">
        <v>30</v>
      </c>
      <c r="F10" s="16" t="s">
        <v>54</v>
      </c>
      <c r="G10" s="9">
        <v>2</v>
      </c>
      <c r="H10" s="15">
        <v>30000</v>
      </c>
    </row>
    <row r="11" spans="1:8" s="7" customFormat="1" ht="45" customHeight="1" x14ac:dyDescent="0.3">
      <c r="A11" s="9">
        <v>8</v>
      </c>
      <c r="B11" s="8" t="s">
        <v>31</v>
      </c>
      <c r="C11" s="14">
        <v>0.81388888888888899</v>
      </c>
      <c r="D11" s="9" t="s">
        <v>32</v>
      </c>
      <c r="E11" s="11" t="s">
        <v>33</v>
      </c>
      <c r="F11" s="16" t="s">
        <v>55</v>
      </c>
      <c r="G11" s="9">
        <v>2</v>
      </c>
      <c r="H11" s="15">
        <v>31000</v>
      </c>
    </row>
    <row r="12" spans="1:8" s="7" customFormat="1" ht="45" customHeight="1" x14ac:dyDescent="0.3">
      <c r="A12" s="9">
        <v>9</v>
      </c>
      <c r="B12" s="8" t="s">
        <v>34</v>
      </c>
      <c r="C12" s="14">
        <v>0.53472222222222221</v>
      </c>
      <c r="D12" s="9" t="s">
        <v>35</v>
      </c>
      <c r="E12" s="11" t="s">
        <v>9</v>
      </c>
      <c r="F12" s="16" t="s">
        <v>56</v>
      </c>
      <c r="G12" s="9">
        <v>2</v>
      </c>
      <c r="H12" s="15">
        <v>60000</v>
      </c>
    </row>
    <row r="13" spans="1:8" s="7" customFormat="1" ht="45" customHeight="1" x14ac:dyDescent="0.3">
      <c r="A13" s="9">
        <v>10</v>
      </c>
      <c r="B13" s="8" t="s">
        <v>36</v>
      </c>
      <c r="C13" s="14">
        <v>0.5180555555555556</v>
      </c>
      <c r="D13" s="9" t="s">
        <v>37</v>
      </c>
      <c r="E13" s="11" t="s">
        <v>38</v>
      </c>
      <c r="F13" s="16" t="s">
        <v>57</v>
      </c>
      <c r="G13" s="9">
        <v>3</v>
      </c>
      <c r="H13" s="15">
        <v>70000</v>
      </c>
    </row>
    <row r="14" spans="1:8" s="7" customFormat="1" ht="45" customHeight="1" x14ac:dyDescent="0.3">
      <c r="A14" s="9">
        <v>11</v>
      </c>
      <c r="B14" s="8" t="s">
        <v>39</v>
      </c>
      <c r="C14" s="14">
        <v>0.52847222222222223</v>
      </c>
      <c r="D14" s="9" t="s">
        <v>40</v>
      </c>
      <c r="E14" s="11" t="s">
        <v>41</v>
      </c>
      <c r="F14" s="16" t="s">
        <v>58</v>
      </c>
      <c r="G14" s="9">
        <v>3</v>
      </c>
      <c r="H14" s="15">
        <v>62900</v>
      </c>
    </row>
    <row r="15" spans="1:8" s="7" customFormat="1" ht="45" customHeight="1" x14ac:dyDescent="0.3">
      <c r="A15" s="9">
        <v>12</v>
      </c>
      <c r="B15" s="8" t="s">
        <v>42</v>
      </c>
      <c r="C15" s="14">
        <v>0.81319444444444444</v>
      </c>
      <c r="D15" s="9" t="s">
        <v>43</v>
      </c>
      <c r="E15" s="11" t="s">
        <v>44</v>
      </c>
      <c r="F15" s="16" t="s">
        <v>59</v>
      </c>
      <c r="G15" s="9">
        <v>2</v>
      </c>
      <c r="H15" s="15">
        <v>30000</v>
      </c>
    </row>
    <row r="16" spans="1:8" s="7" customFormat="1" ht="45" customHeight="1" x14ac:dyDescent="0.3">
      <c r="A16" s="9">
        <v>13</v>
      </c>
      <c r="B16" s="8" t="s">
        <v>45</v>
      </c>
      <c r="C16" s="14">
        <v>0.4777777777777778</v>
      </c>
      <c r="D16" s="9" t="s">
        <v>46</v>
      </c>
      <c r="E16" s="11" t="s">
        <v>47</v>
      </c>
      <c r="F16" s="16" t="s">
        <v>89</v>
      </c>
      <c r="G16" s="9">
        <v>2</v>
      </c>
      <c r="H16" s="15">
        <v>14000</v>
      </c>
    </row>
    <row r="17" spans="1:8" s="7" customFormat="1" ht="30" customHeight="1" x14ac:dyDescent="0.3">
      <c r="A17" s="28" t="s">
        <v>105</v>
      </c>
      <c r="B17" s="28"/>
      <c r="C17" s="28"/>
      <c r="D17" s="28"/>
      <c r="E17" s="28"/>
      <c r="F17" s="28"/>
      <c r="G17" s="28"/>
      <c r="H17" s="22">
        <f>SUM(H4:H16)</f>
        <v>508140</v>
      </c>
    </row>
    <row r="18" spans="1:8" s="7" customFormat="1" ht="45" customHeight="1" x14ac:dyDescent="0.3">
      <c r="A18" s="9">
        <v>1</v>
      </c>
      <c r="B18" s="8" t="s">
        <v>61</v>
      </c>
      <c r="C18" s="14">
        <v>0.51180555555555551</v>
      </c>
      <c r="D18" s="9" t="s">
        <v>62</v>
      </c>
      <c r="E18" s="11" t="s">
        <v>63</v>
      </c>
      <c r="F18" s="16" t="s">
        <v>90</v>
      </c>
      <c r="G18" s="9">
        <v>2</v>
      </c>
      <c r="H18" s="15">
        <v>17000</v>
      </c>
    </row>
    <row r="19" spans="1:8" s="7" customFormat="1" ht="45" customHeight="1" x14ac:dyDescent="0.3">
      <c r="A19" s="9">
        <v>2</v>
      </c>
      <c r="B19" s="8" t="s">
        <v>61</v>
      </c>
      <c r="C19" s="14">
        <v>0.82916666666666661</v>
      </c>
      <c r="D19" s="9" t="s">
        <v>64</v>
      </c>
      <c r="E19" s="11" t="s">
        <v>65</v>
      </c>
      <c r="F19" s="16" t="s">
        <v>91</v>
      </c>
      <c r="G19" s="9">
        <v>2</v>
      </c>
      <c r="H19" s="15">
        <v>49800</v>
      </c>
    </row>
    <row r="20" spans="1:8" s="7" customFormat="1" ht="45" customHeight="1" x14ac:dyDescent="0.3">
      <c r="A20" s="9">
        <v>3</v>
      </c>
      <c r="B20" s="8" t="s">
        <v>66</v>
      </c>
      <c r="C20" s="14">
        <v>0.52500000000000002</v>
      </c>
      <c r="D20" s="9" t="s">
        <v>67</v>
      </c>
      <c r="E20" s="11" t="s">
        <v>68</v>
      </c>
      <c r="F20" s="16" t="s">
        <v>92</v>
      </c>
      <c r="G20" s="9">
        <v>3</v>
      </c>
      <c r="H20" s="15">
        <v>5400</v>
      </c>
    </row>
    <row r="21" spans="1:8" s="7" customFormat="1" ht="45" customHeight="1" x14ac:dyDescent="0.3">
      <c r="A21" s="9">
        <v>4</v>
      </c>
      <c r="B21" s="8" t="s">
        <v>69</v>
      </c>
      <c r="C21" s="14">
        <v>0.49652777777777773</v>
      </c>
      <c r="D21" s="9" t="s">
        <v>70</v>
      </c>
      <c r="E21" s="11" t="s">
        <v>71</v>
      </c>
      <c r="F21" s="16" t="s">
        <v>93</v>
      </c>
      <c r="G21" s="9">
        <v>2</v>
      </c>
      <c r="H21" s="15">
        <v>24500</v>
      </c>
    </row>
    <row r="22" spans="1:8" s="7" customFormat="1" ht="45" customHeight="1" x14ac:dyDescent="0.3">
      <c r="A22" s="9">
        <v>5</v>
      </c>
      <c r="B22" s="8" t="s">
        <v>72</v>
      </c>
      <c r="C22" s="14">
        <v>0.56041666666666667</v>
      </c>
      <c r="D22" s="9" t="s">
        <v>73</v>
      </c>
      <c r="E22" s="11" t="s">
        <v>74</v>
      </c>
      <c r="F22" s="16" t="s">
        <v>94</v>
      </c>
      <c r="G22" s="9">
        <v>2</v>
      </c>
      <c r="H22" s="15">
        <v>9600</v>
      </c>
    </row>
    <row r="23" spans="1:8" s="7" customFormat="1" ht="45" customHeight="1" x14ac:dyDescent="0.3">
      <c r="A23" s="9">
        <v>6</v>
      </c>
      <c r="B23" s="8" t="s">
        <v>75</v>
      </c>
      <c r="C23" s="14">
        <v>0.49374999999999997</v>
      </c>
      <c r="D23" s="9" t="s">
        <v>76</v>
      </c>
      <c r="E23" s="11" t="s">
        <v>77</v>
      </c>
      <c r="F23" s="16" t="s">
        <v>95</v>
      </c>
      <c r="G23" s="9">
        <v>2</v>
      </c>
      <c r="H23" s="15">
        <v>27000</v>
      </c>
    </row>
    <row r="24" spans="1:8" s="6" customFormat="1" ht="45" customHeight="1" x14ac:dyDescent="0.3">
      <c r="A24" s="9">
        <v>7</v>
      </c>
      <c r="B24" s="8" t="s">
        <v>75</v>
      </c>
      <c r="C24" s="18">
        <v>0.65</v>
      </c>
      <c r="D24" s="9" t="s">
        <v>78</v>
      </c>
      <c r="E24" s="11" t="s">
        <v>79</v>
      </c>
      <c r="F24" s="16" t="s">
        <v>93</v>
      </c>
      <c r="G24" s="9">
        <v>2</v>
      </c>
      <c r="H24" s="15">
        <v>12200</v>
      </c>
    </row>
    <row r="25" spans="1:8" ht="45" customHeight="1" x14ac:dyDescent="0.3">
      <c r="A25" s="9">
        <v>8</v>
      </c>
      <c r="B25" s="8" t="s">
        <v>80</v>
      </c>
      <c r="C25" s="18">
        <v>0.82777777777777783</v>
      </c>
      <c r="D25" s="9" t="s">
        <v>81</v>
      </c>
      <c r="E25" s="11" t="s">
        <v>82</v>
      </c>
      <c r="F25" s="16" t="s">
        <v>96</v>
      </c>
      <c r="G25" s="9">
        <v>2</v>
      </c>
      <c r="H25" s="15">
        <v>38000</v>
      </c>
    </row>
    <row r="26" spans="1:8" ht="45" customHeight="1" x14ac:dyDescent="0.3">
      <c r="A26" s="9">
        <v>9</v>
      </c>
      <c r="B26" s="8" t="s">
        <v>83</v>
      </c>
      <c r="C26" s="18">
        <v>0.51597222222222217</v>
      </c>
      <c r="D26" s="9" t="s">
        <v>84</v>
      </c>
      <c r="E26" s="11" t="s">
        <v>85</v>
      </c>
      <c r="F26" s="16" t="s">
        <v>97</v>
      </c>
      <c r="G26" s="9">
        <v>3</v>
      </c>
      <c r="H26" s="15">
        <v>14300</v>
      </c>
    </row>
    <row r="27" spans="1:8" ht="45" customHeight="1" x14ac:dyDescent="0.3">
      <c r="A27" s="9">
        <v>10</v>
      </c>
      <c r="B27" s="8" t="s">
        <v>86</v>
      </c>
      <c r="C27" s="14">
        <v>0.81944444444444453</v>
      </c>
      <c r="D27" s="9" t="s">
        <v>87</v>
      </c>
      <c r="E27" s="11" t="s">
        <v>88</v>
      </c>
      <c r="F27" s="16" t="s">
        <v>103</v>
      </c>
      <c r="G27" s="9">
        <v>3</v>
      </c>
      <c r="H27" s="15">
        <v>51000</v>
      </c>
    </row>
    <row r="28" spans="1:8" ht="30" customHeight="1" x14ac:dyDescent="0.3">
      <c r="A28" s="28" t="s">
        <v>106</v>
      </c>
      <c r="B28" s="28"/>
      <c r="C28" s="28"/>
      <c r="D28" s="28"/>
      <c r="E28" s="28"/>
      <c r="F28" s="28"/>
      <c r="G28" s="28"/>
      <c r="H28" s="22">
        <f>SUM(H18:H27)</f>
        <v>248800</v>
      </c>
    </row>
    <row r="29" spans="1:8" ht="45" customHeight="1" x14ac:dyDescent="0.3">
      <c r="A29" s="9">
        <v>1</v>
      </c>
      <c r="B29" s="8" t="s">
        <v>98</v>
      </c>
      <c r="C29" s="14">
        <v>0.50138888888888888</v>
      </c>
      <c r="D29" s="9" t="s">
        <v>99</v>
      </c>
      <c r="E29" s="11" t="s">
        <v>100</v>
      </c>
      <c r="F29" s="16" t="s">
        <v>104</v>
      </c>
      <c r="G29" s="9">
        <v>4</v>
      </c>
      <c r="H29" s="15">
        <v>21000</v>
      </c>
    </row>
    <row r="30" spans="1:8" ht="45" customHeight="1" x14ac:dyDescent="0.3">
      <c r="A30" s="9">
        <v>2</v>
      </c>
      <c r="B30" s="8" t="s">
        <v>98</v>
      </c>
      <c r="C30" s="14">
        <v>0.53125</v>
      </c>
      <c r="D30" s="9" t="s">
        <v>101</v>
      </c>
      <c r="E30" s="11" t="s">
        <v>102</v>
      </c>
      <c r="F30" s="16" t="s">
        <v>140</v>
      </c>
      <c r="G30" s="9">
        <v>4</v>
      </c>
      <c r="H30" s="15">
        <v>11200</v>
      </c>
    </row>
    <row r="31" spans="1:8" ht="30" customHeight="1" x14ac:dyDescent="0.3">
      <c r="A31" s="28" t="s">
        <v>107</v>
      </c>
      <c r="B31" s="28"/>
      <c r="C31" s="28"/>
      <c r="D31" s="28"/>
      <c r="E31" s="28"/>
      <c r="F31" s="28"/>
      <c r="G31" s="28"/>
      <c r="H31" s="22">
        <f>SUM(H29:H30)</f>
        <v>32200</v>
      </c>
    </row>
    <row r="32" spans="1:8" ht="45" customHeight="1" x14ac:dyDescent="0.3">
      <c r="A32" s="9">
        <v>1</v>
      </c>
      <c r="B32" s="8" t="s">
        <v>108</v>
      </c>
      <c r="C32" s="14">
        <v>0.57777777777777783</v>
      </c>
      <c r="D32" s="9" t="s">
        <v>109</v>
      </c>
      <c r="E32" s="11" t="s">
        <v>110</v>
      </c>
      <c r="F32" s="16" t="s">
        <v>141</v>
      </c>
      <c r="G32" s="9">
        <v>2</v>
      </c>
      <c r="H32" s="15">
        <v>10000</v>
      </c>
    </row>
    <row r="33" spans="1:8" ht="45" customHeight="1" x14ac:dyDescent="0.3">
      <c r="A33" s="9">
        <v>2</v>
      </c>
      <c r="B33" s="8" t="s">
        <v>111</v>
      </c>
      <c r="C33" s="14">
        <v>0.52638888888888891</v>
      </c>
      <c r="D33" s="9" t="s">
        <v>112</v>
      </c>
      <c r="E33" s="11" t="s">
        <v>113</v>
      </c>
      <c r="F33" s="16" t="s">
        <v>142</v>
      </c>
      <c r="G33" s="9">
        <v>2</v>
      </c>
      <c r="H33" s="15">
        <v>15800</v>
      </c>
    </row>
    <row r="34" spans="1:8" ht="45" customHeight="1" x14ac:dyDescent="0.3">
      <c r="A34" s="9">
        <v>3</v>
      </c>
      <c r="B34" s="8" t="s">
        <v>111</v>
      </c>
      <c r="C34" s="14">
        <v>0.52986111111111112</v>
      </c>
      <c r="D34" s="9" t="s">
        <v>114</v>
      </c>
      <c r="E34" s="11" t="s">
        <v>115</v>
      </c>
      <c r="F34" s="16" t="s">
        <v>143</v>
      </c>
      <c r="G34" s="9">
        <v>2</v>
      </c>
      <c r="H34" s="15">
        <v>6000</v>
      </c>
    </row>
    <row r="35" spans="1:8" ht="45" customHeight="1" x14ac:dyDescent="0.3">
      <c r="A35" s="9">
        <v>4</v>
      </c>
      <c r="B35" s="8" t="s">
        <v>116</v>
      </c>
      <c r="C35" s="14">
        <v>0.54375000000000007</v>
      </c>
      <c r="D35" s="9" t="s">
        <v>117</v>
      </c>
      <c r="E35" s="11" t="s">
        <v>118</v>
      </c>
      <c r="F35" s="16" t="s">
        <v>144</v>
      </c>
      <c r="G35" s="9">
        <v>2</v>
      </c>
      <c r="H35" s="15">
        <v>29000</v>
      </c>
    </row>
    <row r="36" spans="1:8" ht="75" customHeight="1" x14ac:dyDescent="0.3">
      <c r="A36" s="9">
        <v>5</v>
      </c>
      <c r="B36" s="8" t="s">
        <v>119</v>
      </c>
      <c r="C36" s="14">
        <v>0.52986111111111112</v>
      </c>
      <c r="D36" s="9" t="s">
        <v>120</v>
      </c>
      <c r="E36" s="11" t="s">
        <v>121</v>
      </c>
      <c r="F36" s="16" t="s">
        <v>145</v>
      </c>
      <c r="G36" s="9">
        <v>10</v>
      </c>
      <c r="H36" s="15">
        <v>300000</v>
      </c>
    </row>
    <row r="37" spans="1:8" ht="45" customHeight="1" x14ac:dyDescent="0.3">
      <c r="A37" s="9">
        <v>6</v>
      </c>
      <c r="B37" s="8" t="s">
        <v>122</v>
      </c>
      <c r="C37" s="14">
        <v>0.79513888888888884</v>
      </c>
      <c r="D37" s="9" t="s">
        <v>123</v>
      </c>
      <c r="E37" s="11" t="s">
        <v>124</v>
      </c>
      <c r="F37" s="16" t="s">
        <v>146</v>
      </c>
      <c r="G37" s="9">
        <v>4</v>
      </c>
      <c r="H37" s="15">
        <v>120000</v>
      </c>
    </row>
    <row r="38" spans="1:8" ht="45" customHeight="1" x14ac:dyDescent="0.3">
      <c r="A38" s="9">
        <v>7</v>
      </c>
      <c r="B38" s="8" t="s">
        <v>125</v>
      </c>
      <c r="C38" s="18">
        <v>0.56874999999999998</v>
      </c>
      <c r="D38" s="9" t="s">
        <v>126</v>
      </c>
      <c r="E38" s="11" t="s">
        <v>127</v>
      </c>
      <c r="F38" s="16" t="s">
        <v>147</v>
      </c>
      <c r="G38" s="9">
        <v>4</v>
      </c>
      <c r="H38" s="15">
        <v>56500</v>
      </c>
    </row>
    <row r="39" spans="1:8" ht="45" customHeight="1" x14ac:dyDescent="0.3">
      <c r="A39" s="9">
        <v>8</v>
      </c>
      <c r="B39" s="8" t="s">
        <v>125</v>
      </c>
      <c r="C39" s="18">
        <v>0.57152777777777775</v>
      </c>
      <c r="D39" s="9" t="s">
        <v>128</v>
      </c>
      <c r="E39" s="11" t="s">
        <v>85</v>
      </c>
      <c r="F39" s="16" t="s">
        <v>147</v>
      </c>
      <c r="G39" s="19">
        <v>3</v>
      </c>
      <c r="H39" s="15">
        <v>9600</v>
      </c>
    </row>
    <row r="40" spans="1:8" ht="42.75" customHeight="1" x14ac:dyDescent="0.3">
      <c r="A40" s="9">
        <v>9</v>
      </c>
      <c r="B40" s="8" t="s">
        <v>125</v>
      </c>
      <c r="C40" s="18">
        <v>0.57222222222222219</v>
      </c>
      <c r="D40" s="9" t="s">
        <v>129</v>
      </c>
      <c r="E40" s="11" t="s">
        <v>85</v>
      </c>
      <c r="F40" s="16" t="s">
        <v>141</v>
      </c>
      <c r="G40" s="9">
        <v>2</v>
      </c>
      <c r="H40" s="15">
        <v>5600</v>
      </c>
    </row>
    <row r="41" spans="1:8" ht="49.5" customHeight="1" x14ac:dyDescent="0.3">
      <c r="A41" s="9">
        <v>10</v>
      </c>
      <c r="B41" s="19" t="s">
        <v>130</v>
      </c>
      <c r="C41" s="13">
        <v>0.85138888888888886</v>
      </c>
      <c r="D41" s="19" t="s">
        <v>131</v>
      </c>
      <c r="E41" s="10" t="s">
        <v>132</v>
      </c>
      <c r="F41" s="10" t="s">
        <v>148</v>
      </c>
      <c r="G41" s="19">
        <v>5</v>
      </c>
      <c r="H41" s="25">
        <v>100000</v>
      </c>
    </row>
    <row r="42" spans="1:8" ht="42.75" customHeight="1" x14ac:dyDescent="0.3">
      <c r="A42" s="19">
        <v>11</v>
      </c>
      <c r="B42" s="19" t="s">
        <v>133</v>
      </c>
      <c r="C42" s="13">
        <v>0.5</v>
      </c>
      <c r="D42" s="19" t="s">
        <v>134</v>
      </c>
      <c r="E42" s="10" t="s">
        <v>135</v>
      </c>
      <c r="F42" s="16" t="s">
        <v>149</v>
      </c>
      <c r="G42" s="9">
        <v>2</v>
      </c>
      <c r="H42" s="15">
        <v>14000</v>
      </c>
    </row>
    <row r="43" spans="1:8" ht="45" customHeight="1" x14ac:dyDescent="0.3">
      <c r="A43" s="9">
        <v>12</v>
      </c>
      <c r="B43" s="8" t="s">
        <v>136</v>
      </c>
      <c r="C43" s="13">
        <v>0.52986111111111112</v>
      </c>
      <c r="D43" s="9" t="s">
        <v>137</v>
      </c>
      <c r="E43" s="26" t="s">
        <v>138</v>
      </c>
      <c r="F43" s="16" t="s">
        <v>176</v>
      </c>
      <c r="G43" s="27">
        <v>2</v>
      </c>
      <c r="H43" s="15">
        <v>6400</v>
      </c>
    </row>
    <row r="44" spans="1:8" ht="45" customHeight="1" x14ac:dyDescent="0.3">
      <c r="A44" s="28" t="s">
        <v>139</v>
      </c>
      <c r="B44" s="28"/>
      <c r="C44" s="28"/>
      <c r="D44" s="28"/>
      <c r="E44" s="28"/>
      <c r="F44" s="28"/>
      <c r="G44" s="28"/>
      <c r="H44" s="22">
        <f>SUM(H32:H43)</f>
        <v>672900</v>
      </c>
    </row>
    <row r="45" spans="1:8" ht="45" customHeight="1" x14ac:dyDescent="0.3">
      <c r="A45" s="9">
        <v>1</v>
      </c>
      <c r="B45" s="8" t="s">
        <v>150</v>
      </c>
      <c r="C45" s="14">
        <v>0.53194444444444444</v>
      </c>
      <c r="D45" s="9" t="s">
        <v>151</v>
      </c>
      <c r="E45" s="11" t="s">
        <v>152</v>
      </c>
      <c r="F45" s="16" t="s">
        <v>177</v>
      </c>
      <c r="G45" s="9">
        <v>2</v>
      </c>
      <c r="H45" s="15">
        <v>24000</v>
      </c>
    </row>
    <row r="46" spans="1:8" ht="45" customHeight="1" x14ac:dyDescent="0.3">
      <c r="A46" s="9">
        <v>2</v>
      </c>
      <c r="B46" s="8" t="s">
        <v>150</v>
      </c>
      <c r="C46" s="14">
        <v>0.54027777777777775</v>
      </c>
      <c r="D46" s="9" t="s">
        <v>153</v>
      </c>
      <c r="E46" s="11" t="s">
        <v>154</v>
      </c>
      <c r="F46" s="16" t="s">
        <v>177</v>
      </c>
      <c r="G46" s="9">
        <v>2</v>
      </c>
      <c r="H46" s="15">
        <v>6000</v>
      </c>
    </row>
    <row r="47" spans="1:8" ht="45" customHeight="1" x14ac:dyDescent="0.3">
      <c r="A47" s="9">
        <v>3</v>
      </c>
      <c r="B47" s="8" t="s">
        <v>155</v>
      </c>
      <c r="C47" s="14">
        <v>0.52569444444444446</v>
      </c>
      <c r="D47" s="9" t="s">
        <v>156</v>
      </c>
      <c r="E47" s="11" t="s">
        <v>157</v>
      </c>
      <c r="F47" s="16" t="s">
        <v>178</v>
      </c>
      <c r="G47" s="9">
        <v>2</v>
      </c>
      <c r="H47" s="15">
        <v>28000</v>
      </c>
    </row>
    <row r="48" spans="1:8" ht="45" customHeight="1" x14ac:dyDescent="0.3">
      <c r="A48" s="9">
        <v>4</v>
      </c>
      <c r="B48" s="8" t="s">
        <v>155</v>
      </c>
      <c r="C48" s="14">
        <v>0.53263888888888888</v>
      </c>
      <c r="D48" s="9" t="s">
        <v>158</v>
      </c>
      <c r="E48" s="11" t="s">
        <v>159</v>
      </c>
      <c r="F48" s="16" t="s">
        <v>179</v>
      </c>
      <c r="G48" s="9">
        <v>2</v>
      </c>
      <c r="H48" s="15">
        <v>10000</v>
      </c>
    </row>
    <row r="49" spans="1:8" ht="45" customHeight="1" x14ac:dyDescent="0.3">
      <c r="A49" s="9">
        <v>5</v>
      </c>
      <c r="B49" s="8" t="s">
        <v>160</v>
      </c>
      <c r="C49" s="14">
        <v>0.51736111111111105</v>
      </c>
      <c r="D49" s="9" t="s">
        <v>161</v>
      </c>
      <c r="E49" s="11" t="s">
        <v>162</v>
      </c>
      <c r="F49" s="16" t="s">
        <v>180</v>
      </c>
      <c r="G49" s="9">
        <v>3</v>
      </c>
      <c r="H49" s="15">
        <v>9600</v>
      </c>
    </row>
    <row r="50" spans="1:8" ht="45" customHeight="1" x14ac:dyDescent="0.3">
      <c r="A50" s="9">
        <v>6</v>
      </c>
      <c r="B50" s="8" t="s">
        <v>163</v>
      </c>
      <c r="C50" s="14">
        <v>0.53680555555555554</v>
      </c>
      <c r="D50" s="9" t="s">
        <v>164</v>
      </c>
      <c r="E50" s="11" t="s">
        <v>165</v>
      </c>
      <c r="F50" s="16" t="s">
        <v>181</v>
      </c>
      <c r="G50" s="9">
        <v>2</v>
      </c>
      <c r="H50" s="15">
        <v>24600</v>
      </c>
    </row>
    <row r="51" spans="1:8" ht="45" customHeight="1" x14ac:dyDescent="0.3">
      <c r="A51" s="9">
        <v>7</v>
      </c>
      <c r="B51" s="8" t="s">
        <v>163</v>
      </c>
      <c r="C51" s="18">
        <v>0.54305555555555551</v>
      </c>
      <c r="D51" s="9" t="s">
        <v>166</v>
      </c>
      <c r="E51" s="11" t="s">
        <v>154</v>
      </c>
      <c r="F51" s="16" t="s">
        <v>181</v>
      </c>
      <c r="G51" s="9">
        <v>2</v>
      </c>
      <c r="H51" s="15">
        <v>6000</v>
      </c>
    </row>
    <row r="52" spans="1:8" ht="45" customHeight="1" x14ac:dyDescent="0.3">
      <c r="A52" s="9">
        <v>8</v>
      </c>
      <c r="B52" s="8" t="s">
        <v>167</v>
      </c>
      <c r="C52" s="18">
        <v>0.52847222222222223</v>
      </c>
      <c r="D52" s="9" t="s">
        <v>168</v>
      </c>
      <c r="E52" s="11" t="s">
        <v>169</v>
      </c>
      <c r="F52" s="16" t="s">
        <v>182</v>
      </c>
      <c r="G52" s="9">
        <v>2</v>
      </c>
      <c r="H52" s="15">
        <v>60000</v>
      </c>
    </row>
    <row r="53" spans="1:8" ht="45" customHeight="1" x14ac:dyDescent="0.3">
      <c r="A53" s="9">
        <v>9</v>
      </c>
      <c r="B53" s="8" t="s">
        <v>170</v>
      </c>
      <c r="C53" s="14">
        <v>0.51111111111111118</v>
      </c>
      <c r="D53" s="9" t="s">
        <v>171</v>
      </c>
      <c r="E53" s="11" t="s">
        <v>172</v>
      </c>
      <c r="F53" s="16" t="s">
        <v>183</v>
      </c>
      <c r="G53" s="9">
        <v>6</v>
      </c>
      <c r="H53" s="15">
        <v>92000</v>
      </c>
    </row>
    <row r="54" spans="1:8" ht="45" customHeight="1" x14ac:dyDescent="0.3">
      <c r="A54" s="9">
        <v>10</v>
      </c>
      <c r="B54" s="8" t="s">
        <v>173</v>
      </c>
      <c r="C54" s="18">
        <v>0.51666666666666672</v>
      </c>
      <c r="D54" s="9" t="s">
        <v>174</v>
      </c>
      <c r="E54" s="11" t="s">
        <v>175</v>
      </c>
      <c r="F54" s="16" t="s">
        <v>217</v>
      </c>
      <c r="G54" s="9">
        <v>6</v>
      </c>
      <c r="H54" s="15">
        <v>22700</v>
      </c>
    </row>
    <row r="55" spans="1:8" ht="45" customHeight="1" x14ac:dyDescent="0.3">
      <c r="A55" s="28" t="s">
        <v>281</v>
      </c>
      <c r="B55" s="28"/>
      <c r="C55" s="28"/>
      <c r="D55" s="28"/>
      <c r="E55" s="28"/>
      <c r="F55" s="28"/>
      <c r="G55" s="28"/>
      <c r="H55" s="23">
        <f>SUM(H45:H54)</f>
        <v>282900</v>
      </c>
    </row>
    <row r="56" spans="1:8" ht="45" customHeight="1" x14ac:dyDescent="0.3">
      <c r="A56" s="9">
        <v>1</v>
      </c>
      <c r="B56" s="8" t="s">
        <v>184</v>
      </c>
      <c r="C56" s="14">
        <v>0.56458333333333333</v>
      </c>
      <c r="D56" s="9" t="s">
        <v>185</v>
      </c>
      <c r="E56" s="11" t="s">
        <v>186</v>
      </c>
      <c r="F56" s="16" t="s">
        <v>218</v>
      </c>
      <c r="G56" s="9">
        <v>2</v>
      </c>
      <c r="H56" s="15">
        <v>24000</v>
      </c>
    </row>
    <row r="57" spans="1:8" ht="45" customHeight="1" x14ac:dyDescent="0.3">
      <c r="A57" s="9">
        <v>2</v>
      </c>
      <c r="B57" s="8" t="s">
        <v>184</v>
      </c>
      <c r="C57" s="14">
        <v>0.56597222222222221</v>
      </c>
      <c r="D57" s="9" t="s">
        <v>187</v>
      </c>
      <c r="E57" s="11" t="s">
        <v>188</v>
      </c>
      <c r="F57" s="16" t="s">
        <v>189</v>
      </c>
      <c r="G57" s="9">
        <v>2</v>
      </c>
      <c r="H57" s="15">
        <v>6800</v>
      </c>
    </row>
    <row r="58" spans="1:8" ht="45" customHeight="1" x14ac:dyDescent="0.3">
      <c r="A58" s="9">
        <v>3</v>
      </c>
      <c r="B58" s="8" t="s">
        <v>190</v>
      </c>
      <c r="C58" s="14">
        <v>0.53749999999999998</v>
      </c>
      <c r="D58" s="9" t="s">
        <v>191</v>
      </c>
      <c r="E58" s="11" t="s">
        <v>192</v>
      </c>
      <c r="F58" s="16" t="s">
        <v>219</v>
      </c>
      <c r="G58" s="9">
        <v>7</v>
      </c>
      <c r="H58" s="15">
        <v>131000</v>
      </c>
    </row>
    <row r="59" spans="1:8" ht="45" customHeight="1" x14ac:dyDescent="0.3">
      <c r="A59" s="9">
        <v>4</v>
      </c>
      <c r="B59" s="8" t="s">
        <v>193</v>
      </c>
      <c r="C59" s="14">
        <v>0.5444444444444444</v>
      </c>
      <c r="D59" s="9" t="s">
        <v>194</v>
      </c>
      <c r="E59" s="11" t="s">
        <v>195</v>
      </c>
      <c r="F59" s="16" t="s">
        <v>220</v>
      </c>
      <c r="G59" s="9">
        <v>7</v>
      </c>
      <c r="H59" s="15">
        <v>35100</v>
      </c>
    </row>
    <row r="60" spans="1:8" ht="45" customHeight="1" x14ac:dyDescent="0.3">
      <c r="A60" s="9">
        <v>5</v>
      </c>
      <c r="B60" s="8" t="s">
        <v>196</v>
      </c>
      <c r="C60" s="14">
        <v>0.52777777777777779</v>
      </c>
      <c r="D60" s="9" t="s">
        <v>197</v>
      </c>
      <c r="E60" s="11" t="s">
        <v>198</v>
      </c>
      <c r="F60" s="16" t="s">
        <v>221</v>
      </c>
      <c r="G60" s="9">
        <v>12</v>
      </c>
      <c r="H60" s="15">
        <v>204000</v>
      </c>
    </row>
    <row r="61" spans="1:8" ht="45" customHeight="1" x14ac:dyDescent="0.3">
      <c r="A61" s="9">
        <v>6</v>
      </c>
      <c r="B61" s="8" t="s">
        <v>199</v>
      </c>
      <c r="C61" s="14">
        <v>0.53402777777777777</v>
      </c>
      <c r="D61" s="9" t="s">
        <v>200</v>
      </c>
      <c r="E61" s="11" t="s">
        <v>201</v>
      </c>
      <c r="F61" s="16" t="s">
        <v>221</v>
      </c>
      <c r="G61" s="9">
        <v>12</v>
      </c>
      <c r="H61" s="15">
        <v>37500</v>
      </c>
    </row>
    <row r="62" spans="1:8" ht="45" customHeight="1" x14ac:dyDescent="0.3">
      <c r="A62" s="9">
        <v>7</v>
      </c>
      <c r="B62" s="8" t="s">
        <v>202</v>
      </c>
      <c r="C62" s="18">
        <v>0.52569444444444446</v>
      </c>
      <c r="D62" s="9" t="s">
        <v>203</v>
      </c>
      <c r="E62" s="11" t="s">
        <v>204</v>
      </c>
      <c r="F62" s="16" t="s">
        <v>222</v>
      </c>
      <c r="G62" s="9">
        <v>10</v>
      </c>
      <c r="H62" s="15">
        <v>150000</v>
      </c>
    </row>
    <row r="63" spans="1:8" ht="45" customHeight="1" x14ac:dyDescent="0.3">
      <c r="A63" s="9">
        <v>8</v>
      </c>
      <c r="B63" s="8" t="s">
        <v>205</v>
      </c>
      <c r="C63" s="18">
        <v>0.53125</v>
      </c>
      <c r="D63" s="9" t="s">
        <v>206</v>
      </c>
      <c r="E63" s="11" t="s">
        <v>207</v>
      </c>
      <c r="F63" s="16" t="s">
        <v>223</v>
      </c>
      <c r="G63" s="9">
        <v>10</v>
      </c>
      <c r="H63" s="15">
        <v>56300</v>
      </c>
    </row>
    <row r="64" spans="1:8" ht="45" customHeight="1" x14ac:dyDescent="0.3">
      <c r="A64" s="9">
        <v>9</v>
      </c>
      <c r="B64" s="8" t="s">
        <v>208</v>
      </c>
      <c r="C64" s="14">
        <v>0.52083333333333337</v>
      </c>
      <c r="D64" s="9" t="s">
        <v>209</v>
      </c>
      <c r="E64" s="11" t="s">
        <v>210</v>
      </c>
      <c r="F64" s="16" t="s">
        <v>224</v>
      </c>
      <c r="G64" s="9">
        <v>6</v>
      </c>
      <c r="H64" s="15">
        <v>9600</v>
      </c>
    </row>
    <row r="65" spans="1:8" ht="45" customHeight="1" x14ac:dyDescent="0.3">
      <c r="A65" s="9">
        <v>10</v>
      </c>
      <c r="B65" s="8" t="s">
        <v>211</v>
      </c>
      <c r="C65" s="14">
        <v>0.50624999999999998</v>
      </c>
      <c r="D65" s="9" t="s">
        <v>212</v>
      </c>
      <c r="E65" s="11" t="s">
        <v>213</v>
      </c>
      <c r="F65" s="16" t="s">
        <v>225</v>
      </c>
      <c r="G65" s="9">
        <v>4</v>
      </c>
      <c r="H65" s="15">
        <v>43800</v>
      </c>
    </row>
    <row r="66" spans="1:8" ht="45" customHeight="1" x14ac:dyDescent="0.3">
      <c r="A66" s="9">
        <v>11</v>
      </c>
      <c r="B66" s="8" t="s">
        <v>214</v>
      </c>
      <c r="C66" s="14">
        <v>0.55833333333333335</v>
      </c>
      <c r="D66" s="9" t="s">
        <v>215</v>
      </c>
      <c r="E66" s="11" t="s">
        <v>216</v>
      </c>
      <c r="F66" s="16" t="s">
        <v>226</v>
      </c>
      <c r="G66" s="9">
        <v>3</v>
      </c>
      <c r="H66" s="15">
        <v>46000</v>
      </c>
    </row>
    <row r="67" spans="1:8" ht="39.950000000000003" customHeight="1" x14ac:dyDescent="0.3">
      <c r="A67" s="28" t="s">
        <v>282</v>
      </c>
      <c r="B67" s="28"/>
      <c r="C67" s="28"/>
      <c r="D67" s="28"/>
      <c r="E67" s="28"/>
      <c r="F67" s="28"/>
      <c r="G67" s="28"/>
      <c r="H67" s="23">
        <f>SUM(H56:H66)</f>
        <v>744100</v>
      </c>
    </row>
    <row r="68" spans="1:8" ht="39.950000000000003" customHeight="1" x14ac:dyDescent="0.3">
      <c r="A68" s="9">
        <v>1</v>
      </c>
      <c r="B68" s="8" t="s">
        <v>227</v>
      </c>
      <c r="C68" s="24">
        <v>0.52083333333333337</v>
      </c>
      <c r="D68" s="9" t="s">
        <v>228</v>
      </c>
      <c r="E68" s="11" t="s">
        <v>229</v>
      </c>
      <c r="F68" s="16" t="s">
        <v>241</v>
      </c>
      <c r="G68" s="9">
        <v>2</v>
      </c>
      <c r="H68" s="15">
        <v>23600</v>
      </c>
    </row>
    <row r="69" spans="1:8" ht="39.950000000000003" customHeight="1" x14ac:dyDescent="0.3">
      <c r="A69" s="9">
        <v>2</v>
      </c>
      <c r="B69" s="8" t="s">
        <v>230</v>
      </c>
      <c r="C69" s="24">
        <v>0.5229166666666667</v>
      </c>
      <c r="D69" s="9" t="s">
        <v>231</v>
      </c>
      <c r="E69" s="11" t="s">
        <v>85</v>
      </c>
      <c r="F69" s="16" t="s">
        <v>241</v>
      </c>
      <c r="G69" s="9">
        <v>2</v>
      </c>
      <c r="H69" s="15">
        <v>6500</v>
      </c>
    </row>
    <row r="70" spans="1:8" ht="39.950000000000003" customHeight="1" x14ac:dyDescent="0.3">
      <c r="A70" s="9">
        <v>3</v>
      </c>
      <c r="B70" s="8" t="s">
        <v>232</v>
      </c>
      <c r="C70" s="24">
        <v>0.89166666666666661</v>
      </c>
      <c r="D70" s="9" t="s">
        <v>233</v>
      </c>
      <c r="E70" s="11" t="s">
        <v>234</v>
      </c>
      <c r="F70" s="16" t="s">
        <v>242</v>
      </c>
      <c r="G70" s="9">
        <v>15</v>
      </c>
      <c r="H70" s="15">
        <v>450000</v>
      </c>
    </row>
    <row r="71" spans="1:8" ht="39.950000000000003" customHeight="1" x14ac:dyDescent="0.3">
      <c r="A71" s="9">
        <v>4</v>
      </c>
      <c r="B71" s="8" t="s">
        <v>235</v>
      </c>
      <c r="C71" s="24">
        <v>0.51527777777777783</v>
      </c>
      <c r="D71" s="9" t="s">
        <v>236</v>
      </c>
      <c r="E71" s="11" t="s">
        <v>237</v>
      </c>
      <c r="F71" s="16" t="s">
        <v>243</v>
      </c>
      <c r="G71" s="9">
        <v>7</v>
      </c>
      <c r="H71" s="15">
        <v>96000</v>
      </c>
    </row>
    <row r="72" spans="1:8" ht="39.950000000000003" customHeight="1" x14ac:dyDescent="0.3">
      <c r="A72" s="9">
        <v>5</v>
      </c>
      <c r="B72" s="8" t="s">
        <v>238</v>
      </c>
      <c r="C72" s="24">
        <v>0.88958333333333339</v>
      </c>
      <c r="D72" s="9" t="s">
        <v>239</v>
      </c>
      <c r="E72" s="11" t="s">
        <v>240</v>
      </c>
      <c r="F72" s="16" t="s">
        <v>246</v>
      </c>
      <c r="G72" s="9">
        <v>4</v>
      </c>
      <c r="H72" s="15">
        <v>120000</v>
      </c>
    </row>
    <row r="73" spans="1:8" ht="39.950000000000003" customHeight="1" x14ac:dyDescent="0.3">
      <c r="A73" s="28" t="s">
        <v>283</v>
      </c>
      <c r="B73" s="28"/>
      <c r="C73" s="28"/>
      <c r="D73" s="28"/>
      <c r="E73" s="28"/>
      <c r="F73" s="28"/>
      <c r="G73" s="28"/>
      <c r="H73" s="23">
        <f>SUM(H68:H72)</f>
        <v>696100</v>
      </c>
    </row>
    <row r="74" spans="1:8" ht="39.950000000000003" customHeight="1" x14ac:dyDescent="0.3">
      <c r="A74" s="9">
        <v>1</v>
      </c>
      <c r="B74" s="8" t="s">
        <v>244</v>
      </c>
      <c r="C74" s="12">
        <v>0.51666666666666672</v>
      </c>
      <c r="D74" s="9" t="s">
        <v>245</v>
      </c>
      <c r="E74" s="11" t="s">
        <v>172</v>
      </c>
      <c r="F74" s="16" t="s">
        <v>272</v>
      </c>
      <c r="G74" s="9">
        <v>3</v>
      </c>
      <c r="H74" s="15">
        <v>54000</v>
      </c>
    </row>
    <row r="75" spans="1:8" ht="39.950000000000003" customHeight="1" x14ac:dyDescent="0.3">
      <c r="A75" s="28" t="s">
        <v>284</v>
      </c>
      <c r="B75" s="28"/>
      <c r="C75" s="28"/>
      <c r="D75" s="28"/>
      <c r="E75" s="28"/>
      <c r="F75" s="28"/>
      <c r="G75" s="28"/>
      <c r="H75" s="23">
        <f>SUM(H74:H74)</f>
        <v>54000</v>
      </c>
    </row>
    <row r="76" spans="1:8" ht="39.950000000000003" customHeight="1" x14ac:dyDescent="0.3">
      <c r="A76" s="9">
        <v>1</v>
      </c>
      <c r="B76" s="8" t="s">
        <v>247</v>
      </c>
      <c r="C76" s="12">
        <v>0.51874999999999993</v>
      </c>
      <c r="D76" s="9" t="s">
        <v>248</v>
      </c>
      <c r="E76" s="11" t="s">
        <v>172</v>
      </c>
      <c r="F76" s="16" t="s">
        <v>273</v>
      </c>
      <c r="G76" s="9">
        <v>5</v>
      </c>
      <c r="H76" s="15">
        <v>76000</v>
      </c>
    </row>
    <row r="77" spans="1:8" ht="39.950000000000003" customHeight="1" x14ac:dyDescent="0.3">
      <c r="A77" s="9">
        <v>2</v>
      </c>
      <c r="B77" s="8" t="s">
        <v>249</v>
      </c>
      <c r="C77" s="12">
        <v>0.53194444444444444</v>
      </c>
      <c r="D77" s="9" t="s">
        <v>250</v>
      </c>
      <c r="E77" s="11" t="s">
        <v>251</v>
      </c>
      <c r="F77" s="16" t="s">
        <v>274</v>
      </c>
      <c r="G77" s="9">
        <v>2</v>
      </c>
      <c r="H77" s="15">
        <v>25000</v>
      </c>
    </row>
    <row r="78" spans="1:8" ht="39.950000000000003" customHeight="1" x14ac:dyDescent="0.3">
      <c r="A78" s="9">
        <v>3</v>
      </c>
      <c r="B78" s="8" t="s">
        <v>252</v>
      </c>
      <c r="C78" s="12">
        <v>0.69861111111111107</v>
      </c>
      <c r="D78" s="9" t="s">
        <v>253</v>
      </c>
      <c r="E78" s="11" t="s">
        <v>254</v>
      </c>
      <c r="F78" s="16" t="s">
        <v>255</v>
      </c>
      <c r="G78" s="9">
        <v>2</v>
      </c>
      <c r="H78" s="15">
        <v>5700</v>
      </c>
    </row>
    <row r="79" spans="1:8" ht="57" customHeight="1" x14ac:dyDescent="0.3">
      <c r="A79" s="9">
        <v>4</v>
      </c>
      <c r="B79" s="8" t="s">
        <v>256</v>
      </c>
      <c r="C79" s="12">
        <v>0.81736111111111109</v>
      </c>
      <c r="D79" s="9" t="s">
        <v>257</v>
      </c>
      <c r="E79" s="11" t="s">
        <v>258</v>
      </c>
      <c r="F79" s="16" t="s">
        <v>275</v>
      </c>
      <c r="G79" s="9">
        <v>5</v>
      </c>
      <c r="H79" s="15">
        <v>134900</v>
      </c>
    </row>
    <row r="80" spans="1:8" ht="39.950000000000003" customHeight="1" x14ac:dyDescent="0.3">
      <c r="A80" s="9">
        <v>5</v>
      </c>
      <c r="B80" s="8" t="s">
        <v>259</v>
      </c>
      <c r="C80" s="12">
        <v>0.52430555555555558</v>
      </c>
      <c r="D80" s="9" t="s">
        <v>260</v>
      </c>
      <c r="E80" s="11" t="s">
        <v>172</v>
      </c>
      <c r="F80" s="16" t="s">
        <v>276</v>
      </c>
      <c r="G80" s="9">
        <v>2</v>
      </c>
      <c r="H80" s="15">
        <v>24000</v>
      </c>
    </row>
    <row r="81" spans="1:8" ht="39.950000000000003" customHeight="1" x14ac:dyDescent="0.3">
      <c r="A81" s="28" t="s">
        <v>285</v>
      </c>
      <c r="B81" s="28"/>
      <c r="C81" s="28"/>
      <c r="D81" s="28"/>
      <c r="E81" s="28"/>
      <c r="F81" s="28"/>
      <c r="G81" s="28"/>
      <c r="H81" s="23">
        <f>SUM(H76:H80)</f>
        <v>265600</v>
      </c>
    </row>
    <row r="82" spans="1:8" ht="39.950000000000003" customHeight="1" x14ac:dyDescent="0.3">
      <c r="A82" s="9">
        <v>1</v>
      </c>
      <c r="B82" s="8" t="s">
        <v>261</v>
      </c>
      <c r="C82" s="12">
        <v>0.5083333333333333</v>
      </c>
      <c r="D82" s="9" t="s">
        <v>262</v>
      </c>
      <c r="E82" s="11" t="s">
        <v>263</v>
      </c>
      <c r="F82" s="16" t="s">
        <v>277</v>
      </c>
      <c r="G82" s="9">
        <v>6</v>
      </c>
      <c r="H82" s="15">
        <v>94500</v>
      </c>
    </row>
    <row r="83" spans="1:8" ht="39.950000000000003" customHeight="1" x14ac:dyDescent="0.3">
      <c r="A83" s="9">
        <v>2</v>
      </c>
      <c r="B83" s="8" t="s">
        <v>261</v>
      </c>
      <c r="C83" s="12">
        <v>0.63402777777777775</v>
      </c>
      <c r="D83" s="9" t="s">
        <v>264</v>
      </c>
      <c r="E83" s="11" t="s">
        <v>265</v>
      </c>
      <c r="F83" s="16" t="s">
        <v>278</v>
      </c>
      <c r="G83" s="9">
        <v>20</v>
      </c>
      <c r="H83" s="15">
        <v>85500</v>
      </c>
    </row>
    <row r="84" spans="1:8" ht="39.950000000000003" customHeight="1" x14ac:dyDescent="0.3">
      <c r="A84" s="9">
        <v>3</v>
      </c>
      <c r="B84" s="8" t="s">
        <v>266</v>
      </c>
      <c r="C84" s="12">
        <v>0.80763888888888891</v>
      </c>
      <c r="D84" s="9" t="s">
        <v>267</v>
      </c>
      <c r="E84" s="11" t="s">
        <v>268</v>
      </c>
      <c r="F84" s="16" t="s">
        <v>279</v>
      </c>
      <c r="G84" s="9">
        <v>10</v>
      </c>
      <c r="H84" s="15">
        <v>150000</v>
      </c>
    </row>
    <row r="85" spans="1:8" ht="39.950000000000003" customHeight="1" x14ac:dyDescent="0.3">
      <c r="A85" s="9">
        <v>4</v>
      </c>
      <c r="B85" s="8" t="s">
        <v>269</v>
      </c>
      <c r="C85" s="12">
        <v>0.84375</v>
      </c>
      <c r="D85" s="9" t="s">
        <v>270</v>
      </c>
      <c r="E85" s="11" t="s">
        <v>271</v>
      </c>
      <c r="F85" s="16" t="s">
        <v>280</v>
      </c>
      <c r="G85" s="9">
        <v>7</v>
      </c>
      <c r="H85" s="15">
        <v>208000</v>
      </c>
    </row>
    <row r="86" spans="1:8" ht="39.950000000000003" customHeight="1" x14ac:dyDescent="0.3">
      <c r="A86" s="28" t="s">
        <v>286</v>
      </c>
      <c r="B86" s="28"/>
      <c r="C86" s="28"/>
      <c r="D86" s="28"/>
      <c r="E86" s="28"/>
      <c r="F86" s="28"/>
      <c r="G86" s="28"/>
      <c r="H86" s="23">
        <f>SUM(H82:H85)</f>
        <v>538000</v>
      </c>
    </row>
    <row r="87" spans="1:8" ht="39.950000000000003" customHeight="1" x14ac:dyDescent="0.3">
      <c r="A87" s="31">
        <v>1</v>
      </c>
      <c r="B87" s="8" t="s">
        <v>287</v>
      </c>
      <c r="C87" s="12">
        <v>0.50208333333333333</v>
      </c>
      <c r="D87" s="9" t="s">
        <v>288</v>
      </c>
      <c r="E87" s="11" t="s">
        <v>289</v>
      </c>
      <c r="F87" s="16" t="s">
        <v>294</v>
      </c>
      <c r="G87" s="9">
        <v>11</v>
      </c>
      <c r="H87" s="32">
        <v>96500</v>
      </c>
    </row>
    <row r="88" spans="1:8" ht="39.950000000000003" customHeight="1" x14ac:dyDescent="0.3">
      <c r="A88" s="31">
        <v>2</v>
      </c>
      <c r="B88" s="8" t="s">
        <v>290</v>
      </c>
      <c r="C88" s="12">
        <v>0.54166666666666663</v>
      </c>
      <c r="D88" s="9" t="s">
        <v>291</v>
      </c>
      <c r="E88" s="11" t="s">
        <v>292</v>
      </c>
      <c r="F88" s="16" t="s">
        <v>295</v>
      </c>
      <c r="G88" s="9">
        <v>3</v>
      </c>
      <c r="H88" s="32">
        <v>60000</v>
      </c>
    </row>
    <row r="89" spans="1:8" ht="39.950000000000003" customHeight="1" x14ac:dyDescent="0.3">
      <c r="A89" s="28" t="s">
        <v>293</v>
      </c>
      <c r="B89" s="28"/>
      <c r="C89" s="28"/>
      <c r="D89" s="28"/>
      <c r="E89" s="28"/>
      <c r="F89" s="28"/>
      <c r="G89" s="28"/>
      <c r="H89" s="17">
        <f>SUM(H87:H88)</f>
        <v>156500</v>
      </c>
    </row>
    <row r="90" spans="1:8" ht="54.95" customHeight="1" x14ac:dyDescent="0.3">
      <c r="A90" s="31">
        <v>1</v>
      </c>
      <c r="B90" s="8" t="s">
        <v>296</v>
      </c>
      <c r="C90" s="12">
        <v>0.56736111111111109</v>
      </c>
      <c r="D90" s="9" t="s">
        <v>297</v>
      </c>
      <c r="E90" s="11" t="s">
        <v>298</v>
      </c>
      <c r="F90" s="16" t="s">
        <v>305</v>
      </c>
      <c r="G90" s="9">
        <v>12</v>
      </c>
      <c r="H90" s="32">
        <v>220000</v>
      </c>
    </row>
    <row r="91" spans="1:8" ht="54.95" customHeight="1" x14ac:dyDescent="0.3">
      <c r="A91" s="31">
        <v>2</v>
      </c>
      <c r="B91" s="8" t="s">
        <v>299</v>
      </c>
      <c r="C91" s="12">
        <v>0.65486111111111112</v>
      </c>
      <c r="D91" s="9" t="s">
        <v>300</v>
      </c>
      <c r="E91" s="11" t="s">
        <v>301</v>
      </c>
      <c r="F91" s="16" t="s">
        <v>306</v>
      </c>
      <c r="G91" s="9">
        <v>4</v>
      </c>
      <c r="H91" s="32">
        <v>44000</v>
      </c>
    </row>
    <row r="92" spans="1:8" ht="54.95" customHeight="1" x14ac:dyDescent="0.3">
      <c r="A92" s="31">
        <v>3</v>
      </c>
      <c r="B92" s="8" t="s">
        <v>302</v>
      </c>
      <c r="C92" s="12">
        <v>0.8125</v>
      </c>
      <c r="D92" s="33" t="s">
        <v>303</v>
      </c>
      <c r="E92" s="11" t="s">
        <v>263</v>
      </c>
      <c r="F92" s="16" t="s">
        <v>307</v>
      </c>
      <c r="G92" s="9">
        <v>9</v>
      </c>
      <c r="H92" s="32">
        <v>176000</v>
      </c>
    </row>
    <row r="93" spans="1:8" ht="39" customHeight="1" x14ac:dyDescent="0.3">
      <c r="A93" s="28" t="s">
        <v>304</v>
      </c>
      <c r="B93" s="28"/>
      <c r="C93" s="28"/>
      <c r="D93" s="28"/>
      <c r="E93" s="28"/>
      <c r="F93" s="28"/>
      <c r="G93" s="28"/>
      <c r="H93" s="17">
        <f>SUM(H90:H92)</f>
        <v>440000</v>
      </c>
    </row>
  </sheetData>
  <mergeCells count="13">
    <mergeCell ref="A93:G93"/>
    <mergeCell ref="A89:G89"/>
    <mergeCell ref="A86:G86"/>
    <mergeCell ref="A1:E1"/>
    <mergeCell ref="A17:G17"/>
    <mergeCell ref="A28:G28"/>
    <mergeCell ref="A31:G31"/>
    <mergeCell ref="A44:G44"/>
    <mergeCell ref="A81:G81"/>
    <mergeCell ref="A75:G75"/>
    <mergeCell ref="A73:G73"/>
    <mergeCell ref="A67:G67"/>
    <mergeCell ref="A55:G55"/>
  </mergeCells>
  <phoneticPr fontId="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2018-03-09T08:30:31Z</cp:lastPrinted>
  <dcterms:created xsi:type="dcterms:W3CDTF">2014-09-12T06:13:49Z</dcterms:created>
  <dcterms:modified xsi:type="dcterms:W3CDTF">2023-01-02T08:56:37Z</dcterms:modified>
</cp:coreProperties>
</file>