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김홍윤\Desktop\회계\업무추진비\2021\사전정보공개\"/>
    </mc:Choice>
  </mc:AlternateContent>
  <bookViews>
    <workbookView xWindow="240" yWindow="105" windowWidth="24660" windowHeight="12150"/>
  </bookViews>
  <sheets>
    <sheet name="2021년" sheetId="13" r:id="rId1"/>
  </sheets>
  <calcPr calcId="152511"/>
</workbook>
</file>

<file path=xl/calcChain.xml><?xml version="1.0" encoding="utf-8"?>
<calcChain xmlns="http://schemas.openxmlformats.org/spreadsheetml/2006/main">
  <c r="J183" i="13" l="1"/>
  <c r="J175" i="13" l="1"/>
  <c r="J160" i="13" l="1"/>
  <c r="J145" i="13" l="1"/>
  <c r="J129" i="13" l="1"/>
  <c r="J115" i="13" l="1"/>
  <c r="J98" i="13" l="1"/>
  <c r="J82" i="13" l="1"/>
  <c r="J65" i="13" l="1"/>
  <c r="J56" i="13" l="1"/>
  <c r="J40" i="13" l="1"/>
  <c r="J23" i="13" l="1"/>
</calcChain>
</file>

<file path=xl/sharedStrings.xml><?xml version="1.0" encoding="utf-8"?>
<sst xmlns="http://schemas.openxmlformats.org/spreadsheetml/2006/main" count="1032" uniqueCount="665">
  <si>
    <t>     </t>
    <phoneticPr fontId="4" type="noConversion"/>
  </si>
  <si>
    <t>연번</t>
  </si>
  <si>
    <t>집행내역(목적)</t>
    <phoneticPr fontId="4" type="noConversion"/>
  </si>
  <si>
    <t>사용처(장소)</t>
    <phoneticPr fontId="4" type="noConversion"/>
  </si>
  <si>
    <t>집행대상자</t>
    <phoneticPr fontId="4" type="noConversion"/>
  </si>
  <si>
    <t>집행구분</t>
    <phoneticPr fontId="4" type="noConversion"/>
  </si>
  <si>
    <t>인원(명)</t>
    <phoneticPr fontId="4" type="noConversion"/>
  </si>
  <si>
    <t>집행금액(원)</t>
    <phoneticPr fontId="4" type="noConversion"/>
  </si>
  <si>
    <t>법인카드</t>
  </si>
  <si>
    <t>㈜참치공방
(02-6393-5223)</t>
  </si>
  <si>
    <t>김영섭초밥
(02-3152-0900)</t>
  </si>
  <si>
    <t xml:space="preserve"> &lt; 2021년 사무국장 업무추진비 집행내역 &gt;</t>
    <phoneticPr fontId="4" type="noConversion"/>
  </si>
  <si>
    <t>2021.01.04</t>
  </si>
  <si>
    <t>㈜제이제이퀴진
(02-304-0069)</t>
  </si>
  <si>
    <t>2021.01.05</t>
  </si>
  <si>
    <t>2020년도 데이터 품질관리 결과 보고</t>
  </si>
  <si>
    <t>북해어장왕코다리서오
(02-356-5898)</t>
  </si>
  <si>
    <t>2021.01.07</t>
  </si>
  <si>
    <t>2020년 정책기획팀 업무이관 보고</t>
  </si>
  <si>
    <t>당가원본점
(02-302-8186)</t>
  </si>
  <si>
    <t>애니메이션 아카이빙 구술사업 점검</t>
  </si>
  <si>
    <t>2021.01.08</t>
  </si>
  <si>
    <t>애니메이션 아카이빙 전체일정 조율</t>
  </si>
  <si>
    <t>2021.01.11</t>
  </si>
  <si>
    <t>2020년 귀속 경영실적보고서 작성
일정 논의</t>
  </si>
  <si>
    <t>커피베르비에
(010-4376-2730)</t>
  </si>
  <si>
    <t>2021.01.12</t>
  </si>
  <si>
    <t>상암&lt;-&gt;파주 간 차량 운행 현황 보고</t>
  </si>
  <si>
    <t>직화마을
(010-2747-6364)</t>
  </si>
  <si>
    <t>애니메이션 아카이빙 코로나 
대응회의</t>
  </si>
  <si>
    <t>백년교동짬뽕
(02-3158-5753)</t>
  </si>
  <si>
    <t>2021.01.13</t>
  </si>
  <si>
    <t>전산 정보시스템 운영, 지원 및 
DB 관리 보고</t>
  </si>
  <si>
    <t>남원골
(02-357-9255)</t>
  </si>
  <si>
    <t>2021.01.15</t>
  </si>
  <si>
    <t>영화 &lt;미나리&gt; 소품수집 건</t>
  </si>
  <si>
    <t>새벽집
(02-2132-8777)</t>
  </si>
  <si>
    <t>애니메이션 아카이빙 구술7팀 
일정보고</t>
  </si>
  <si>
    <t>마마된장(상암점)
(02-6105-0023)</t>
  </si>
  <si>
    <t>2021.01.19</t>
  </si>
  <si>
    <t>수의계약 등 한시적 특례적용기간에
 관한 안내 보고</t>
  </si>
  <si>
    <t>애니메이션 다큐촬영 진행상황 체크</t>
  </si>
  <si>
    <t>등촌샤브칼국수
(02-2659-9318)</t>
  </si>
  <si>
    <t>2021.01.20</t>
  </si>
  <si>
    <t>2020년 직원 업적평가 작성방법 논의</t>
  </si>
  <si>
    <t>애니메이션 구술사업 1월 마무리회의</t>
  </si>
  <si>
    <t>오야스시
(02-332-1303)</t>
  </si>
  <si>
    <t>2021.01.22</t>
  </si>
  <si>
    <t>코로나19  촬영 지연 문제 협의</t>
  </si>
  <si>
    <t>스퀘어커피
(02-305-0145)</t>
  </si>
  <si>
    <t>2021.01.25</t>
  </si>
  <si>
    <t>영상복원팀 업무보고</t>
  </si>
  <si>
    <t>2021.01.28</t>
  </si>
  <si>
    <t>부산출장 관련 협의사항 정리</t>
  </si>
  <si>
    <t>2021.01.29</t>
  </si>
  <si>
    <t>2021년 애니메이션사업 
중간점검(문체부)</t>
  </si>
  <si>
    <t>비안빈 주식회사
(070-7551-5840)</t>
  </si>
  <si>
    <t>2021년 추진사업 회의</t>
    <phoneticPr fontId="2" type="noConversion"/>
  </si>
  <si>
    <t>계</t>
    <phoneticPr fontId="2" type="noConversion"/>
  </si>
  <si>
    <t>정보자원개발팀 유OO
수집카탈로깅팀 민OO</t>
    <phoneticPr fontId="2" type="noConversion"/>
  </si>
  <si>
    <t>정보자원개발팀 유OO
수집카탈로깅팀 민OO</t>
    <phoneticPr fontId="2" type="noConversion"/>
  </si>
  <si>
    <t>애니메이션제작자협회 
김OO사무국장
구술총괄 정OO대표</t>
    <phoneticPr fontId="2" type="noConversion"/>
  </si>
  <si>
    <t>정보자원개발팀파견      박OO</t>
    <phoneticPr fontId="2" type="noConversion"/>
  </si>
  <si>
    <t>경영지원팀 김OO
정보자원개발팀 정OO</t>
    <phoneticPr fontId="2" type="noConversion"/>
  </si>
  <si>
    <t>원장님
정책기획팀 정OO, 정OO</t>
    <phoneticPr fontId="2" type="noConversion"/>
  </si>
  <si>
    <t>경영지원팀 김OO</t>
    <phoneticPr fontId="2" type="noConversion"/>
  </si>
  <si>
    <t>애니메이션구술           정OO대표</t>
    <phoneticPr fontId="2" type="noConversion"/>
  </si>
  <si>
    <t>정보자원개발팀 정OO
전산담당 최OO</t>
    <phoneticPr fontId="2" type="noConversion"/>
  </si>
  <si>
    <t>수집카탈로깅팀 황OO</t>
    <phoneticPr fontId="2" type="noConversion"/>
  </si>
  <si>
    <t>애니메이션구술            정OO대표</t>
    <phoneticPr fontId="2" type="noConversion"/>
  </si>
  <si>
    <t>경영지원팀 강OO</t>
    <phoneticPr fontId="2" type="noConversion"/>
  </si>
  <si>
    <t>애니메이션 다큐팀 
정OO PD</t>
    <phoneticPr fontId="2" type="noConversion"/>
  </si>
  <si>
    <t>경영지원팀 변OO, 윤OO</t>
    <phoneticPr fontId="2" type="noConversion"/>
  </si>
  <si>
    <t>애니메이션 아카이빙 구술
강OO박사, 정OO대표</t>
    <phoneticPr fontId="2" type="noConversion"/>
  </si>
  <si>
    <t>정보자원개발팀 유OO
파견 박OO</t>
    <phoneticPr fontId="2" type="noConversion"/>
  </si>
  <si>
    <t>영상복원팀 조OO</t>
    <phoneticPr fontId="2" type="noConversion"/>
  </si>
  <si>
    <t>2021.02.01</t>
  </si>
  <si>
    <t>기관 중기인력운영 계획 및 증원 
회의 후 차대</t>
  </si>
  <si>
    <t>2021.02.02</t>
  </si>
  <si>
    <t>애니메이션 해외채널 배급 논의</t>
  </si>
  <si>
    <t>망원동즉석우동
(02-336-1330)</t>
  </si>
  <si>
    <t>2021.02.03</t>
  </si>
  <si>
    <t>2021년 원로영화인 구술채록사업
자문위원회 개최 준비 보고</t>
  </si>
  <si>
    <t>보돌미역
(02-306-0775)</t>
  </si>
  <si>
    <t>2021.02.08</t>
  </si>
  <si>
    <t>정보자원개발팀 신입직원 면담</t>
  </si>
  <si>
    <t>2021.02.10</t>
  </si>
  <si>
    <t>통합방역창구 근무 상황 보고</t>
  </si>
  <si>
    <t>애니메이션 디지털 아카이빙 회의</t>
  </si>
  <si>
    <t>방아간갈비
(02-2675-9292)</t>
  </si>
  <si>
    <t>2021.02.15</t>
  </si>
  <si>
    <t>문체부 동영상제작 관련 업무 보고</t>
  </si>
  <si>
    <t>비안빈주식회사
(070-7551-5840)</t>
  </si>
  <si>
    <t>애니메이션 아카이빙 구술 일정 논의</t>
  </si>
  <si>
    <t>서오릉한우가마솥
(02-352-2633)</t>
  </si>
  <si>
    <t>2021.02.16</t>
  </si>
  <si>
    <t>2021년 노사 상견례 개최 일정 보고</t>
  </si>
  <si>
    <t>애니메이션 아카이빙 구술 작업 논의</t>
  </si>
  <si>
    <t>남강
(02-306-9962)</t>
  </si>
  <si>
    <t>2021.02.18</t>
  </si>
  <si>
    <t>애니메이션 국내외 배급 협의</t>
  </si>
  <si>
    <t>동인동
(02-525-2307)</t>
  </si>
  <si>
    <t>2021.02.19</t>
  </si>
  <si>
    <t>2021년 예산집행지침 관련 의견
회신 및 수립 보고</t>
  </si>
  <si>
    <t>소호정
(02-6393-5788)</t>
  </si>
  <si>
    <t>2021.02.23</t>
  </si>
  <si>
    <t>제106차 정기이사회 회의 후 차대</t>
  </si>
  <si>
    <t>2021.02.24</t>
  </si>
  <si>
    <t>기관 핵심가치 행동규범 개선안 보고</t>
  </si>
  <si>
    <t>애미메이션 아카이빙 업무 협의</t>
  </si>
  <si>
    <t>2021.02.26</t>
  </si>
  <si>
    <t>2021년 업무 협조 관련 회의</t>
  </si>
  <si>
    <t>정보자원개발팀 유성관
문체부 김상미사무관</t>
    <phoneticPr fontId="2" type="noConversion"/>
  </si>
  <si>
    <t xml:space="preserve">수집카탈로깅팀 민OO
경영지원팀 윤OO
정보자원개발팀파견 박OO
</t>
    <phoneticPr fontId="2" type="noConversion"/>
  </si>
  <si>
    <t>정책기획팀 정OO, 최OO</t>
    <phoneticPr fontId="2" type="noConversion"/>
  </si>
  <si>
    <t>김OO사무국장(애니메이션 제작자 협회)</t>
    <phoneticPr fontId="2" type="noConversion"/>
  </si>
  <si>
    <t>학예연구팀 이OO
경영지원팀 윤OO</t>
    <phoneticPr fontId="2" type="noConversion"/>
  </si>
  <si>
    <t>정보자원개발팀 유OO
이OO</t>
    <phoneticPr fontId="2" type="noConversion"/>
  </si>
  <si>
    <t>경영지원팀 김OO</t>
    <phoneticPr fontId="2" type="noConversion"/>
  </si>
  <si>
    <t>김OO 아이크래프트부장
김OO 애니메이션사무국장</t>
    <phoneticPr fontId="2" type="noConversion"/>
  </si>
  <si>
    <t>정보자원개발팀파견 박OO</t>
    <phoneticPr fontId="2" type="noConversion"/>
  </si>
  <si>
    <t>애니메이션구술 정OO대표</t>
    <phoneticPr fontId="2" type="noConversion"/>
  </si>
  <si>
    <t>경영지원팀 윤OO</t>
    <phoneticPr fontId="2" type="noConversion"/>
  </si>
  <si>
    <t>애니메이션 아카이빙 구술
강OO박사</t>
    <phoneticPr fontId="2" type="noConversion"/>
  </si>
  <si>
    <t>오OO 마노엔터 대표
김OO 애니메이션사무국장</t>
    <phoneticPr fontId="2" type="noConversion"/>
  </si>
  <si>
    <t>정책기획팀 이OO, 이OO</t>
    <phoneticPr fontId="2" type="noConversion"/>
  </si>
  <si>
    <t>정책기획팀 정OO, 이OO</t>
    <phoneticPr fontId="2" type="noConversion"/>
  </si>
  <si>
    <t>정책기획팀 정OO</t>
    <phoneticPr fontId="2" type="noConversion"/>
  </si>
  <si>
    <t>김OO사무국장외 팀장
(애니메이션제작자 협회)</t>
    <phoneticPr fontId="2" type="noConversion"/>
  </si>
  <si>
    <t>영화진흥위원회 김OO팀장
 양OO차장</t>
    <phoneticPr fontId="2" type="noConversion"/>
  </si>
  <si>
    <t>2021.03.02</t>
  </si>
  <si>
    <t>2021년 노조집행부 노조 관련 논의</t>
  </si>
  <si>
    <t>배꼽집
(02-304-9293)</t>
  </si>
  <si>
    <t>2022년 노조집행부 노조 관련 논의
후 차대</t>
  </si>
  <si>
    <t>마리웨일-상암SBA점
(02-303-3422)</t>
  </si>
  <si>
    <t>2021.03.03</t>
  </si>
  <si>
    <t>애니메이션 아카이빙 외주팀 회의</t>
  </si>
  <si>
    <t>웰컴투더엘
(010-5249-7584)</t>
  </si>
  <si>
    <t>2021.03.05</t>
  </si>
  <si>
    <t>애니메이션 아카이빙 최종 마무리
회의</t>
  </si>
  <si>
    <t>양평막국수
(02-306-0833)</t>
  </si>
  <si>
    <t>2021.03.08</t>
  </si>
  <si>
    <t>애니메이션 아카이빙 구성 영화인
면담</t>
  </si>
  <si>
    <t>2021.03.10</t>
  </si>
  <si>
    <t>문서고 문서 스캔 작업 진행 보고</t>
  </si>
  <si>
    <t>2021.03.12</t>
  </si>
  <si>
    <t>찾아가는영화관 예산협의 및 자동차
영화관 행사 보고</t>
  </si>
  <si>
    <t>찾아가는영화관 예산협의 및 자동차
영화관 행사 보고 후 차대</t>
  </si>
  <si>
    <t>2021.03.15</t>
  </si>
  <si>
    <t>주간 간부회의 후 오찬</t>
  </si>
  <si>
    <t>시골보쌈&amp;감자옹심이
(02-303-1592)</t>
  </si>
  <si>
    <t>2021.03.16</t>
  </si>
  <si>
    <t>전산정보시스템 운영, 지원 및 DB
관리 보고</t>
  </si>
  <si>
    <t>한국영화 보존을 위한 영화인 면담</t>
  </si>
  <si>
    <t>2021.03.18</t>
  </si>
  <si>
    <t>수집/카탈로깅 체계 개선 및 효율화
논의</t>
  </si>
  <si>
    <t>2021.03.19</t>
  </si>
  <si>
    <t>2021년 여름철 자연재난 대비 안전
점검 추진 계획 보고</t>
  </si>
  <si>
    <t>2021.03.22</t>
  </si>
  <si>
    <t>큐레이팅봇 추진 TF 운영계획 수립
보고</t>
  </si>
  <si>
    <t>용무있습니까 상암점
(02-373-1117)</t>
  </si>
  <si>
    <t>2021.03.24</t>
  </si>
  <si>
    <t>공공분야 갑질근절 가이드라인
공지 보고</t>
  </si>
  <si>
    <t>볍인카드</t>
  </si>
  <si>
    <t>노조집행부 홍OO,안OO</t>
    <phoneticPr fontId="2" type="noConversion"/>
  </si>
  <si>
    <t>아이크래프트 김OO부장등
2인, 정OO구술7팀</t>
    <phoneticPr fontId="2" type="noConversion"/>
  </si>
  <si>
    <t>정보자원개발팀 박OO</t>
    <phoneticPr fontId="2" type="noConversion"/>
  </si>
  <si>
    <t>이OO작가</t>
    <phoneticPr fontId="2" type="noConversion"/>
  </si>
  <si>
    <t>경영지원팀 김OO</t>
    <phoneticPr fontId="2" type="noConversion"/>
  </si>
  <si>
    <t>KOFA서비스팀 이OO</t>
    <phoneticPr fontId="2" type="noConversion"/>
  </si>
  <si>
    <t>팀장 3인</t>
    <phoneticPr fontId="2" type="noConversion"/>
  </si>
  <si>
    <t>정보자원개발팀 정OO</t>
    <phoneticPr fontId="2" type="noConversion"/>
  </si>
  <si>
    <t>배우 김OO</t>
    <phoneticPr fontId="2" type="noConversion"/>
  </si>
  <si>
    <t>수집카탈로깅팀 우OO
황OO</t>
    <phoneticPr fontId="2" type="noConversion"/>
  </si>
  <si>
    <t>경영지원팀 강OO</t>
    <phoneticPr fontId="2" type="noConversion"/>
  </si>
  <si>
    <t>학예연구팀 정OO</t>
    <phoneticPr fontId="2" type="noConversion"/>
  </si>
  <si>
    <t>2021.04.01</t>
  </si>
  <si>
    <t>2021년 소장자료 정리 및 DB구축 
사업 보고</t>
  </si>
  <si>
    <t>스시윤
(02-6465-6317)</t>
  </si>
  <si>
    <t>2021.04.07</t>
  </si>
  <si>
    <t>통합방역창구 방역 근무 상황 보고</t>
  </si>
  <si>
    <t>2021.04.09</t>
  </si>
  <si>
    <t>애니메이션 아카이빙 다큐 제작 회의</t>
  </si>
  <si>
    <t>2021.04.19</t>
  </si>
  <si>
    <t>2021년 중증장애인 생산품 의무 구매
관련 사항 보고</t>
  </si>
  <si>
    <t>문체부 신규사업예산 관련 출장 보고</t>
  </si>
  <si>
    <t>웰컴투더헬
(010-5249-7584)</t>
  </si>
  <si>
    <t>2021.04.21</t>
  </si>
  <si>
    <t>개방형/지능형 아카이브 플랫폼 논의</t>
  </si>
  <si>
    <t>2021.04.22</t>
  </si>
  <si>
    <t>기관 업무추진비 사용에 대한 보고</t>
  </si>
  <si>
    <t>승호씨 초밥&amp;모듬회
(02-0000-0000)</t>
  </si>
  <si>
    <t>2021.04.23</t>
  </si>
  <si>
    <t>온라인 VOD 자동 공개 / 비공개 처리 개발 논의</t>
  </si>
  <si>
    <t>㈜블루훗시스(장사랑)
(02-2160-6262)</t>
  </si>
  <si>
    <t>KOFA서비스팀 이OO
감사담당 박OO</t>
    <phoneticPr fontId="2" type="noConversion"/>
  </si>
  <si>
    <t>수집카탈로깅팀 민OO
정OO</t>
    <phoneticPr fontId="2" type="noConversion"/>
  </si>
  <si>
    <t>경영지원팀 김OO</t>
    <phoneticPr fontId="2" type="noConversion"/>
  </si>
  <si>
    <t>김OO 한국애니메이션
제작자협회 사무국장</t>
    <phoneticPr fontId="2" type="noConversion"/>
  </si>
  <si>
    <t>경영지원팀 강OO</t>
    <phoneticPr fontId="2" type="noConversion"/>
  </si>
  <si>
    <t>정보자원개발팀 유OO
정책기획팀 이OO</t>
    <phoneticPr fontId="2" type="noConversion"/>
  </si>
  <si>
    <t>손OO PD</t>
    <phoneticPr fontId="2" type="noConversion"/>
  </si>
  <si>
    <t>수집카탈로깅팀 이OO
경영지원팀 최OO</t>
    <phoneticPr fontId="2" type="noConversion"/>
  </si>
  <si>
    <t>사용일</t>
    <phoneticPr fontId="4" type="noConversion"/>
  </si>
  <si>
    <t>사용시간</t>
    <phoneticPr fontId="2" type="noConversion"/>
  </si>
  <si>
    <t>2021.05.04</t>
  </si>
  <si>
    <t>문서고 스캔 작업 진행 보고</t>
  </si>
  <si>
    <t>2021.05.06</t>
  </si>
  <si>
    <t>디지털시네마 수집 전송 인프라구축
중간 회의 후 차대</t>
  </si>
  <si>
    <t>2021.05.10</t>
  </si>
  <si>
    <t>제177차 인사위원회 개최 보고</t>
  </si>
  <si>
    <t>코코이찌방야 
(02-304-5514)</t>
  </si>
  <si>
    <t>애니메이션 아카이빙 특별상영논의</t>
  </si>
  <si>
    <t>통일동산두부마을
(02-388-6644</t>
  </si>
  <si>
    <t>2021.05.11</t>
  </si>
  <si>
    <t>2021년 정보보안감사 직원 협조 논의</t>
  </si>
  <si>
    <t>모야
(02-307-1819)</t>
  </si>
  <si>
    <t>애니메이션 아카이빙 최종 면담</t>
  </si>
  <si>
    <t>우치노마치
(010-2846-4020)</t>
  </si>
  <si>
    <t>2021.05.12</t>
  </si>
  <si>
    <t>영상자료 수집 및 기증 협의 보고</t>
  </si>
  <si>
    <t>2021.05.14</t>
  </si>
  <si>
    <t>장기적체 카탈로깅 자료 해소 계획
논의</t>
  </si>
  <si>
    <t>2021.05.17</t>
  </si>
  <si>
    <t>영상자료 보존처리 상황 및 필름
보수 진행 보고 후 차대</t>
  </si>
  <si>
    <t>2021.05.18</t>
  </si>
  <si>
    <t>공공클라우드 인프라구축 최종 
실무 회의</t>
  </si>
  <si>
    <t>2021.05.21</t>
  </si>
  <si>
    <t>KMDB 온라인 기획전 오픈 회의</t>
  </si>
  <si>
    <t>애니메이션 디지털 활용사업 자문</t>
  </si>
  <si>
    <t>더식탁
(02-338-1713)</t>
  </si>
  <si>
    <t>2021.05.24</t>
  </si>
  <si>
    <t>마카도스시 합정역점
(02-333-3390)</t>
  </si>
  <si>
    <t>2021.05.28</t>
  </si>
  <si>
    <t>경쟁입찰 진행 상황 보고</t>
  </si>
  <si>
    <t>2021.05.31</t>
  </si>
  <si>
    <t>칭따오 영상 박람회 초청 논의</t>
  </si>
  <si>
    <t>개미집
(02-3152-0418)</t>
  </si>
  <si>
    <t>가맹점주소</t>
    <phoneticPr fontId="2" type="noConversion"/>
  </si>
  <si>
    <t>마포구 월드컵북로 402</t>
  </si>
  <si>
    <t>마포구 성암로 267</t>
  </si>
  <si>
    <t>고양시 덕양구 용두동 432-194</t>
  </si>
  <si>
    <t>마포구 상암로 225-1</t>
  </si>
  <si>
    <t>강서구 강서로 47-8</t>
  </si>
  <si>
    <t>마포구 월드컵북로 396</t>
  </si>
  <si>
    <t>마포구 매봉산로2안길 22</t>
  </si>
  <si>
    <t>마포구 월드컵북로 400</t>
  </si>
  <si>
    <t>마포구 연남로1길 26</t>
  </si>
  <si>
    <t>마포구 월드컵로3길 14</t>
  </si>
  <si>
    <t>고양시 덕양구 서오릉로 424</t>
  </si>
  <si>
    <t>마포구 월드컵북로48길 24</t>
    <phoneticPr fontId="15" type="noConversion"/>
  </si>
  <si>
    <t>마포구 월드컵북로 402</t>
    <phoneticPr fontId="15" type="noConversion"/>
  </si>
  <si>
    <t>마포구 월드컵북로 48길 29-10</t>
    <phoneticPr fontId="15" type="noConversion"/>
  </si>
  <si>
    <t>마포구 상암산로 76</t>
    <phoneticPr fontId="15" type="noConversion"/>
  </si>
  <si>
    <t>마포구 월드컵북로 434</t>
    <phoneticPr fontId="15" type="noConversion"/>
  </si>
  <si>
    <t>마포구 상암동 1607</t>
    <phoneticPr fontId="15" type="noConversion"/>
  </si>
  <si>
    <t>마포구 월드컵북로 54길 17</t>
  </si>
  <si>
    <t>마포구 월드컵북로 48길 29-10</t>
  </si>
  <si>
    <t>마포구 월드컵북로44길 57</t>
  </si>
  <si>
    <t>마포구 월드컵북로 173</t>
  </si>
  <si>
    <t>마포구 상암산로 76</t>
  </si>
  <si>
    <t>마포구 망원동 386-4</t>
  </si>
  <si>
    <t>마포구 상암로 267</t>
  </si>
  <si>
    <t>강서구 강서로 56가길 65</t>
  </si>
  <si>
    <t>구로구 경인로67길 67-29</t>
  </si>
  <si>
    <t>고양시 덕양구 화랑로 382</t>
  </si>
  <si>
    <t>서초구 서초대로48길 33</t>
  </si>
  <si>
    <t>마포구 월드컵북로 352-18</t>
  </si>
  <si>
    <t>고양시 덕양구 중앙로 245</t>
  </si>
  <si>
    <t>고양시 덕양구 서오릉로 380</t>
  </si>
  <si>
    <t>마포구 월드컵북로 54길 25</t>
  </si>
  <si>
    <t>강서구 강서로56가길 65</t>
  </si>
  <si>
    <t>마포구 월드컵북로 338</t>
  </si>
  <si>
    <t>정보자원개발팀 김OO</t>
    <phoneticPr fontId="2" type="noConversion"/>
  </si>
  <si>
    <t>경영지원팀 김OO</t>
    <phoneticPr fontId="2" type="noConversion"/>
  </si>
  <si>
    <t>원장님
수집카탈로깅팀 민OO</t>
    <phoneticPr fontId="2" type="noConversion"/>
  </si>
  <si>
    <t>경영지원팀 윤OO</t>
    <phoneticPr fontId="2" type="noConversion"/>
  </si>
  <si>
    <t>김OO 애니메이션사무국장</t>
    <phoneticPr fontId="2" type="noConversion"/>
  </si>
  <si>
    <t>정보자원개발팀 유OO
이OO</t>
    <phoneticPr fontId="2" type="noConversion"/>
  </si>
  <si>
    <t>김OO 아이크래프트 부장</t>
    <phoneticPr fontId="2" type="noConversion"/>
  </si>
  <si>
    <t>수집카탈로깅팀 황OO</t>
    <phoneticPr fontId="2" type="noConversion"/>
  </si>
  <si>
    <t>김OO 애니메이션사무국장</t>
    <phoneticPr fontId="2" type="noConversion"/>
  </si>
  <si>
    <t>수집카탈로깅팀 조OO
강OO</t>
    <phoneticPr fontId="2" type="noConversion"/>
  </si>
  <si>
    <t>보존관리팀 권OO</t>
    <phoneticPr fontId="2" type="noConversion"/>
  </si>
  <si>
    <t>수집카탈로깅팀 민OO
김OO, 경영지원팀 윤OO</t>
    <phoneticPr fontId="2" type="noConversion"/>
  </si>
  <si>
    <t>정보자원개발팀 유OO
김OO</t>
    <phoneticPr fontId="2" type="noConversion"/>
  </si>
  <si>
    <t>강OO박사
백OO한국외대교수</t>
    <phoneticPr fontId="2" type="noConversion"/>
  </si>
  <si>
    <t>이OO 영화감독</t>
    <phoneticPr fontId="2" type="noConversion"/>
  </si>
  <si>
    <t>경영지원팀 강OO</t>
    <phoneticPr fontId="2" type="noConversion"/>
  </si>
  <si>
    <t>2021.06.01</t>
  </si>
  <si>
    <t>2021 하반기 영상 자료 업무 
협조 논의</t>
  </si>
  <si>
    <t>봉참치
(02-302-9252)</t>
  </si>
  <si>
    <t>마포구 월드컵북로342(상암동)</t>
  </si>
  <si>
    <t>수집/카탈로깅 체계 개선 및 효율화
수립 협의</t>
  </si>
  <si>
    <t>참복집
(02-302-8260)</t>
  </si>
  <si>
    <t>마포구 상암동 11-11</t>
  </si>
  <si>
    <t>2021.06.02</t>
  </si>
  <si>
    <t>온라인 VOD 서비스 기획전 보고</t>
  </si>
  <si>
    <t>3D 데이터 트렌드 논의</t>
  </si>
  <si>
    <t>대동관
(02-306-9111)</t>
  </si>
  <si>
    <t>마포구 모래내로7길 62(성산동)</t>
  </si>
  <si>
    <t>2021.06.03</t>
  </si>
  <si>
    <t>2021.06.07</t>
  </si>
  <si>
    <t>영화 빅데이터 구축, 활용 과제
발굴 회의</t>
  </si>
  <si>
    <t>류차이나
(02-307-5077)</t>
  </si>
  <si>
    <t>2021.06.08</t>
  </si>
  <si>
    <t>중국 영화 자료 교류에 관한 논의</t>
  </si>
  <si>
    <t>봉추찜닭
(02-3152-6981)</t>
  </si>
  <si>
    <t>2021.06.14</t>
  </si>
  <si>
    <t>2021년 성과목표(MBO) 평가시스템
완료 보고 후 차대</t>
  </si>
  <si>
    <t>애니메이션 디지털 아카이브 활용
 사업 회의</t>
  </si>
  <si>
    <t>2021.06.16</t>
  </si>
  <si>
    <t>계약 업무 처리 지침 제정 준비 보고</t>
  </si>
  <si>
    <t>2021.06.17</t>
  </si>
  <si>
    <t>2021년도 하계 휴가 일정 및 연차
사용 촉진 논의</t>
  </si>
  <si>
    <t>2021.06.18</t>
  </si>
  <si>
    <t>애니메이션 필름 디지털 복원 제안서
평가 보고</t>
  </si>
  <si>
    <t>2021.06.23</t>
  </si>
  <si>
    <t>1970년대 영화사 주제 6월 세미나
진행 논의</t>
  </si>
  <si>
    <t>해나옥
(02-303-3397)</t>
  </si>
  <si>
    <t>마포구 월드컵북로54길 25</t>
  </si>
  <si>
    <t>2021.06.24</t>
  </si>
  <si>
    <t>수집 동영상 콘텐츠 정리 보고</t>
  </si>
  <si>
    <t>바다양푼이찌개마을
(02-308-1414)</t>
  </si>
  <si>
    <t>마포구 월드컵북로54길 17</t>
  </si>
  <si>
    <t>2021.06.30</t>
  </si>
  <si>
    <t>디지털시네마 수집 전송 인프라 
구축 회의</t>
  </si>
  <si>
    <t>한솥
(02-306-2008)</t>
  </si>
  <si>
    <t xml:space="preserve">마포구 상암동 1605 </t>
  </si>
  <si>
    <t>이OO교수(문화콘텐츠)
정OO 대표</t>
    <phoneticPr fontId="2" type="noConversion"/>
  </si>
  <si>
    <t>JTBC 조OO실장
곽OOPD</t>
    <phoneticPr fontId="2" type="noConversion"/>
  </si>
  <si>
    <t>수집카탈로깅팀 민OO
우OO, 정OO</t>
    <phoneticPr fontId="2" type="noConversion"/>
  </si>
  <si>
    <t>정보자원개발팀 김OO</t>
    <phoneticPr fontId="2" type="noConversion"/>
  </si>
  <si>
    <t>정OO대표(넘버원파트너)</t>
    <phoneticPr fontId="2" type="noConversion"/>
  </si>
  <si>
    <t>경영지원팀 김OO</t>
    <phoneticPr fontId="2" type="noConversion"/>
  </si>
  <si>
    <t>정보자원개발팀 유OO
정OO</t>
    <phoneticPr fontId="2" type="noConversion"/>
  </si>
  <si>
    <t>이OO교수</t>
    <phoneticPr fontId="2" type="noConversion"/>
  </si>
  <si>
    <t>경영지원팀 윤OO</t>
    <phoneticPr fontId="2" type="noConversion"/>
  </si>
  <si>
    <t>김OO 애니메이션사무국장
박OO 한국외대 교수
이OO 채널A 작가</t>
    <phoneticPr fontId="2" type="noConversion"/>
  </si>
  <si>
    <t>경영지원팀 강OO</t>
    <phoneticPr fontId="2" type="noConversion"/>
  </si>
  <si>
    <t>경영지원팀 변OO
최OO, 강OO</t>
    <phoneticPr fontId="2" type="noConversion"/>
  </si>
  <si>
    <t>영상복원팀 조OO</t>
    <phoneticPr fontId="2" type="noConversion"/>
  </si>
  <si>
    <t>정책기획팀 정OO
학예연구팀 박OO</t>
    <phoneticPr fontId="2" type="noConversion"/>
  </si>
  <si>
    <t>수집카탈로깅팀 문OO</t>
    <phoneticPr fontId="2" type="noConversion"/>
  </si>
  <si>
    <t>수집카탈로깅팀 민OO</t>
    <phoneticPr fontId="2" type="noConversion"/>
  </si>
  <si>
    <t>2021.07.02</t>
    <phoneticPr fontId="15" type="noConversion"/>
  </si>
  <si>
    <t>KMDb 홈페이지 기능 개선사업 
적격업체 계약 진행 보고</t>
    <phoneticPr fontId="15" type="noConversion"/>
  </si>
  <si>
    <t>옥합(서울)</t>
    <phoneticPr fontId="15" type="noConversion"/>
  </si>
  <si>
    <t>마포구 월드컵북로 396</t>
    <phoneticPr fontId="15" type="noConversion"/>
  </si>
  <si>
    <t>2021.07.06</t>
    <phoneticPr fontId="15" type="noConversion"/>
  </si>
  <si>
    <t>영화의 미래를 위한 OTT서비스 논의</t>
    <phoneticPr fontId="15" type="noConversion"/>
  </si>
  <si>
    <t>가요(서울)
(02-304-1214)</t>
    <phoneticPr fontId="15" type="noConversion"/>
  </si>
  <si>
    <t>마포구 월드컵북로54길 25</t>
    <phoneticPr fontId="15" type="noConversion"/>
  </si>
  <si>
    <t>애니메이션 영화제 특별상영전 회의</t>
    <phoneticPr fontId="15" type="noConversion"/>
  </si>
  <si>
    <t>본가(서울)
(02-305-1900)</t>
    <phoneticPr fontId="15" type="noConversion"/>
  </si>
  <si>
    <t>마포구 월드컵북로44길 51</t>
    <phoneticPr fontId="15" type="noConversion"/>
  </si>
  <si>
    <t>2021.07.07</t>
    <phoneticPr fontId="15" type="noConversion"/>
  </si>
  <si>
    <t>케이트문화저장소에서 민간기록물 
보존 논의</t>
    <phoneticPr fontId="15" type="noConversion"/>
  </si>
  <si>
    <t>내사랑동까스(경기)
(02-353-3350)</t>
    <phoneticPr fontId="15" type="noConversion"/>
  </si>
  <si>
    <t>고양시 덕양구 서오릉로 540-20</t>
    <phoneticPr fontId="15" type="noConversion"/>
  </si>
  <si>
    <t>2021.07.07</t>
    <phoneticPr fontId="15" type="noConversion"/>
  </si>
  <si>
    <t>사회적 거리두기 4단계 격상에 따른
방역 창구 근무 사항 보고</t>
    <phoneticPr fontId="15" type="noConversion"/>
  </si>
  <si>
    <t>이모맛집(서울)
(02-2671-8891)</t>
    <phoneticPr fontId="15" type="noConversion"/>
  </si>
  <si>
    <t>마포구 매봉산로2길 32</t>
    <phoneticPr fontId="15" type="noConversion"/>
  </si>
  <si>
    <t>2021.07.09</t>
    <phoneticPr fontId="15" type="noConversion"/>
  </si>
  <si>
    <t>KMDb 온라인 기획전 보고</t>
    <phoneticPr fontId="15" type="noConversion"/>
  </si>
  <si>
    <t>해외 대여/복사 인내 매뉴얼 제작 논의</t>
    <phoneticPr fontId="15" type="noConversion"/>
  </si>
  <si>
    <t>스퀘어커피(서울)
(02-305-0145)</t>
    <phoneticPr fontId="15" type="noConversion"/>
  </si>
  <si>
    <t>마포구 월드컵북로 396</t>
    <phoneticPr fontId="15" type="noConversion"/>
  </si>
  <si>
    <t>2021.07.12</t>
    <phoneticPr fontId="15" type="noConversion"/>
  </si>
  <si>
    <t>영상 자료 수집 및 기증 진행사항 보고</t>
    <phoneticPr fontId="15" type="noConversion"/>
  </si>
  <si>
    <t>개미집(서울)
(02-3152-0418)</t>
    <phoneticPr fontId="15" type="noConversion"/>
  </si>
  <si>
    <t>2021.07.14</t>
    <phoneticPr fontId="15" type="noConversion"/>
  </si>
  <si>
    <t>애니메이션 자료 디지털화 및 스토리지
구축 회의</t>
    <phoneticPr fontId="15" type="noConversion"/>
  </si>
  <si>
    <t>오장동 원산냉면(서울)
(02-3665-1005)</t>
    <phoneticPr fontId="15" type="noConversion"/>
  </si>
  <si>
    <t>강서구 강서로 419 (마곡동)</t>
    <phoneticPr fontId="15" type="noConversion"/>
  </si>
  <si>
    <t>2021.07.16</t>
    <phoneticPr fontId="15" type="noConversion"/>
  </si>
  <si>
    <t>3D 데이터 트렌드 업무 협약 논의</t>
    <phoneticPr fontId="15" type="noConversion"/>
  </si>
  <si>
    <t>북해어장왕코다리서오
(경기)
(02-356-5898)</t>
    <phoneticPr fontId="15" type="noConversion"/>
  </si>
  <si>
    <t>고양시 덕양구 서오릉로 424</t>
    <phoneticPr fontId="15" type="noConversion"/>
  </si>
  <si>
    <t>애니메이션 디지털 아카이브 활용
 사업 회의</t>
    <phoneticPr fontId="15" type="noConversion"/>
  </si>
  <si>
    <t>보혜미안박이추커피
(서울)
(02-372-6688)</t>
    <phoneticPr fontId="15" type="noConversion"/>
  </si>
  <si>
    <t>마포구 상암로 267</t>
    <phoneticPr fontId="15" type="noConversion"/>
  </si>
  <si>
    <t>2021.07.19</t>
    <phoneticPr fontId="15" type="noConversion"/>
  </si>
  <si>
    <t>공공기관 채용실태 정기 전수조사
사전자료 제출 보고</t>
    <phoneticPr fontId="15" type="noConversion"/>
  </si>
  <si>
    <t>직화마을(서울)
(02-279-6364)</t>
    <phoneticPr fontId="15" type="noConversion"/>
  </si>
  <si>
    <t>마포구 월드컵북로 402</t>
    <phoneticPr fontId="15" type="noConversion"/>
  </si>
  <si>
    <t>2021.07.19</t>
    <phoneticPr fontId="15" type="noConversion"/>
  </si>
  <si>
    <t>공공기관 채용실태 정기 전수조사
사전자료 제출 보고 후 차대</t>
    <phoneticPr fontId="15" type="noConversion"/>
  </si>
  <si>
    <t>파란만잔(서울)</t>
    <phoneticPr fontId="15" type="noConversion"/>
  </si>
  <si>
    <t>2021.07.20</t>
    <phoneticPr fontId="15" type="noConversion"/>
  </si>
  <si>
    <t>애니메이션 디지털영화제 활용 논의</t>
    <phoneticPr fontId="15" type="noConversion"/>
  </si>
  <si>
    <t>㈜더온쉽(서울)
(02-303-0626)</t>
    <phoneticPr fontId="15" type="noConversion"/>
  </si>
  <si>
    <t>2021.07.21</t>
    <phoneticPr fontId="15" type="noConversion"/>
  </si>
  <si>
    <t>문서고 스캔 작업 진행 상황 보고</t>
    <phoneticPr fontId="15" type="noConversion"/>
  </si>
  <si>
    <t>2021.07.23</t>
    <phoneticPr fontId="15" type="noConversion"/>
  </si>
  <si>
    <t>사사로운 KOFA 콘텐츠 제작 진행 회의</t>
    <phoneticPr fontId="15" type="noConversion"/>
  </si>
  <si>
    <t>송추가마골(서울)
(02-371-0014)</t>
    <phoneticPr fontId="15" type="noConversion"/>
  </si>
  <si>
    <t>마포구 성암로 267</t>
    <phoneticPr fontId="15" type="noConversion"/>
  </si>
  <si>
    <t>정보자원개발팀 유OO
김OO, 윤OO</t>
    <phoneticPr fontId="15" type="noConversion"/>
  </si>
  <si>
    <t>이OO 송담대 교수
이OO 콘텐츠문화학회장</t>
    <phoneticPr fontId="15" type="noConversion"/>
  </si>
  <si>
    <t>정보자원개발팀 유OO
김OO 애니메이션 국장</t>
    <phoneticPr fontId="15" type="noConversion"/>
  </si>
  <si>
    <t>손OO대표</t>
    <phoneticPr fontId="15" type="noConversion"/>
  </si>
  <si>
    <t>경영지원팀 김OO</t>
    <phoneticPr fontId="15" type="noConversion"/>
  </si>
  <si>
    <t>정보자원개발팀 김OO</t>
    <phoneticPr fontId="15" type="noConversion"/>
  </si>
  <si>
    <t>수집카탈로깅팀 민OO
정보자원개발팀 이OO</t>
    <phoneticPr fontId="15" type="noConversion"/>
  </si>
  <si>
    <t>수집카탈로깅팀 김OO</t>
    <phoneticPr fontId="15" type="noConversion"/>
  </si>
  <si>
    <t>김OO 애니메이션 제작자
협회 사무국장</t>
    <phoneticPr fontId="15" type="noConversion"/>
  </si>
  <si>
    <t>정OO 넘버원파트너즈대표</t>
    <phoneticPr fontId="15" type="noConversion"/>
  </si>
  <si>
    <t>노OO 아이두커뮤니케이션</t>
    <phoneticPr fontId="15" type="noConversion"/>
  </si>
  <si>
    <t>경영지원팀 윤OO</t>
    <phoneticPr fontId="15" type="noConversion"/>
  </si>
  <si>
    <t>이OO 송담대 교수</t>
    <phoneticPr fontId="15" type="noConversion"/>
  </si>
  <si>
    <t>경영지원팀 김OO</t>
    <phoneticPr fontId="15" type="noConversion"/>
  </si>
  <si>
    <t>2021.08.03</t>
    <phoneticPr fontId="15" type="noConversion"/>
  </si>
  <si>
    <t>KOFA 시네마테크 영화 상영작 회의</t>
    <phoneticPr fontId="15" type="noConversion"/>
  </si>
  <si>
    <t>가고먹고 (서울)
(010-4525-6963)</t>
    <phoneticPr fontId="15" type="noConversion"/>
  </si>
  <si>
    <t>마포구 성산2동 200-51</t>
    <phoneticPr fontId="15" type="noConversion"/>
  </si>
  <si>
    <t>2021.08.05</t>
    <phoneticPr fontId="15" type="noConversion"/>
  </si>
  <si>
    <t>2021년 애니메이션 디지털 아카이빙
사업 계약 진행 보고</t>
    <phoneticPr fontId="15" type="noConversion"/>
  </si>
  <si>
    <t>부천 국제애니메이션 페스티벌 영화제
상영 논의</t>
    <phoneticPr fontId="15" type="noConversion"/>
  </si>
  <si>
    <t>화전분재예술원(경기)
(02-3158-5678)</t>
    <phoneticPr fontId="15" type="noConversion"/>
  </si>
  <si>
    <t>경기 고양시 덕양구 중앙로
78번안길 9 (화전동)</t>
    <phoneticPr fontId="15" type="noConversion"/>
  </si>
  <si>
    <t>2021.08.06</t>
    <phoneticPr fontId="15" type="noConversion"/>
  </si>
  <si>
    <t>영상콘텐츠 대외 협력 방안 협의</t>
    <phoneticPr fontId="15" type="noConversion"/>
  </si>
  <si>
    <t>주간소바식당 (서울)
(02-3210-0113)</t>
    <phoneticPr fontId="15" type="noConversion"/>
  </si>
  <si>
    <t>서울시 종로구 자하문로7길 16</t>
    <phoneticPr fontId="15" type="noConversion"/>
  </si>
  <si>
    <t>2021.08.12</t>
    <phoneticPr fontId="15" type="noConversion"/>
  </si>
  <si>
    <t>한국영상자료원 코로나19 대응 매뉴얼
수정 완료 보고</t>
    <phoneticPr fontId="15" type="noConversion"/>
  </si>
  <si>
    <t>2021.08.13</t>
    <phoneticPr fontId="15" type="noConversion"/>
  </si>
  <si>
    <t>뉴스레터 작성 및 배포 준비 보고</t>
    <phoneticPr fontId="15" type="noConversion"/>
  </si>
  <si>
    <t>그집김밥애라면(서울)
(02-2132-8117)</t>
    <phoneticPr fontId="15" type="noConversion"/>
  </si>
  <si>
    <t>2021.08.17</t>
    <phoneticPr fontId="15" type="noConversion"/>
  </si>
  <si>
    <t>2021년 임금협상 노사협의 및 완료
예정 회의</t>
    <phoneticPr fontId="15" type="noConversion"/>
  </si>
  <si>
    <t>기소야플러스(서울)
(02-303-9026)</t>
    <phoneticPr fontId="15" type="noConversion"/>
  </si>
  <si>
    <t>KMDb, OTT관련 전문 콘텐츠 원고 의뢰</t>
    <phoneticPr fontId="15" type="noConversion"/>
  </si>
  <si>
    <t>웰컴투더헬 (서울)
(010-5249-7584)</t>
    <phoneticPr fontId="15" type="noConversion"/>
  </si>
  <si>
    <t>2021.08.18</t>
    <phoneticPr fontId="15" type="noConversion"/>
  </si>
  <si>
    <t>애니메이션 아카이브 구축 및 활용
협력 논의</t>
    <phoneticPr fontId="15" type="noConversion"/>
  </si>
  <si>
    <t>가효(서울)
(02-304-1214)</t>
    <phoneticPr fontId="15" type="noConversion"/>
  </si>
  <si>
    <t>2021.08.20</t>
    <phoneticPr fontId="15" type="noConversion"/>
  </si>
  <si>
    <t>금주 기관방문 영화인 미팅 보고후 차대</t>
    <phoneticPr fontId="15" type="noConversion"/>
  </si>
  <si>
    <t>커피베르비에 (서울)
(010-4376-2730)</t>
    <phoneticPr fontId="15" type="noConversion"/>
  </si>
  <si>
    <t>2021.08.23</t>
    <phoneticPr fontId="15" type="noConversion"/>
  </si>
  <si>
    <t>영상자료 정보관리 시스템 개선 기능
개발 회의</t>
    <phoneticPr fontId="15" type="noConversion"/>
  </si>
  <si>
    <t>김영섭초밥 (서울)
(02-3152-0900)</t>
    <phoneticPr fontId="15" type="noConversion"/>
  </si>
  <si>
    <t>마포구 월드컵북로 352-18</t>
    <phoneticPr fontId="15" type="noConversion"/>
  </si>
  <si>
    <t>2021.08.26</t>
    <phoneticPr fontId="15" type="noConversion"/>
  </si>
  <si>
    <t>공공클라우드 구축 일정 검토 회의</t>
    <phoneticPr fontId="15" type="noConversion"/>
  </si>
  <si>
    <t>보돌미역 (서울)
(02-306-0775)</t>
    <phoneticPr fontId="15" type="noConversion"/>
  </si>
  <si>
    <t>영화 온라인사료관 기등록 자료 작업
진행 보고</t>
    <phoneticPr fontId="15" type="noConversion"/>
  </si>
  <si>
    <t>한동이 (서울)
(010-7525-0827)</t>
    <phoneticPr fontId="15" type="noConversion"/>
  </si>
  <si>
    <t>마포구 월드컵북로48길 29-5</t>
    <phoneticPr fontId="15" type="noConversion"/>
  </si>
  <si>
    <t>정보자원개발팀 유OO
양OO</t>
    <phoneticPr fontId="15" type="noConversion"/>
  </si>
  <si>
    <t>강OO 알토미디어 대표</t>
    <phoneticPr fontId="15" type="noConversion"/>
  </si>
  <si>
    <t>경영지원팀 강OO</t>
    <phoneticPr fontId="15" type="noConversion"/>
  </si>
  <si>
    <t>김OO 애니메이션제작자
협회 사무국장</t>
    <phoneticPr fontId="15" type="noConversion"/>
  </si>
  <si>
    <t>콘텐츠문화학회 이OO교수
방OO교수</t>
    <phoneticPr fontId="15" type="noConversion"/>
  </si>
  <si>
    <t>경영지원팀 강OO</t>
    <phoneticPr fontId="15" type="noConversion"/>
  </si>
  <si>
    <t>정책기획팀 최OO</t>
    <phoneticPr fontId="15" type="noConversion"/>
  </si>
  <si>
    <t>경영지원팀 윤OO</t>
    <phoneticPr fontId="15" type="noConversion"/>
  </si>
  <si>
    <t>이OO 한성대교수</t>
    <phoneticPr fontId="15" type="noConversion"/>
  </si>
  <si>
    <t>박OO 중부대교수
김OO 애니메이션사무국장</t>
    <phoneticPr fontId="15" type="noConversion"/>
  </si>
  <si>
    <t>수집카탈로깅팀 민OO</t>
    <phoneticPr fontId="15" type="noConversion"/>
  </si>
  <si>
    <t>정보자원개발팀 유OO
이OO</t>
    <phoneticPr fontId="15" type="noConversion"/>
  </si>
  <si>
    <t>수집카탈로깅팀 민OO</t>
    <phoneticPr fontId="15" type="noConversion"/>
  </si>
  <si>
    <t>2021.09.01</t>
    <phoneticPr fontId="15" type="noConversion"/>
  </si>
  <si>
    <t>사회적 거리두기 4단계 지속에 따른
방역 창구 근무 사항 보고</t>
    <phoneticPr fontId="15" type="noConversion"/>
  </si>
  <si>
    <t>밥(BOB) (서울)</t>
    <phoneticPr fontId="15" type="noConversion"/>
  </si>
  <si>
    <t>마포구 월드컵북로 396</t>
    <phoneticPr fontId="15" type="noConversion"/>
  </si>
  <si>
    <t>2021.09.01</t>
    <phoneticPr fontId="15" type="noConversion"/>
  </si>
  <si>
    <t>2021년 우수영상물 다국어 자막 DVD
제작 사업 자체 입찰 보고</t>
    <phoneticPr fontId="15" type="noConversion"/>
  </si>
  <si>
    <t>마리웨일-상암SBA점
(서울)
(02-303-3422)</t>
    <phoneticPr fontId="15" type="noConversion"/>
  </si>
  <si>
    <t>마포구 월드컵북로 400</t>
    <phoneticPr fontId="15" type="noConversion"/>
  </si>
  <si>
    <t>애니메이션 영화제 특별 상영 협의</t>
    <phoneticPr fontId="15" type="noConversion"/>
  </si>
  <si>
    <t>또순이집 (서울)
(02-2972-1911)</t>
    <phoneticPr fontId="15" type="noConversion"/>
  </si>
  <si>
    <t>영등포구 선유로47길 16</t>
    <phoneticPr fontId="15" type="noConversion"/>
  </si>
  <si>
    <t>2021.09.03</t>
    <phoneticPr fontId="15" type="noConversion"/>
  </si>
  <si>
    <t>공무직 직종 분류의견 고용노동부
제출 보고</t>
    <phoneticPr fontId="15" type="noConversion"/>
  </si>
  <si>
    <t>커피베르비에 (서울)
(010-4376-2730)</t>
    <phoneticPr fontId="15" type="noConversion"/>
  </si>
  <si>
    <t>마포구 성암로 267</t>
    <phoneticPr fontId="15" type="noConversion"/>
  </si>
  <si>
    <t>2021.09.07</t>
    <phoneticPr fontId="15" type="noConversion"/>
  </si>
  <si>
    <t>태흥영화 기증자료 컬렉션 목록 및
해제 원고 최종 수정 및 편집</t>
    <phoneticPr fontId="15" type="noConversion"/>
  </si>
  <si>
    <t>완차이면가 (서울)
(02-3152-5675)</t>
    <phoneticPr fontId="15" type="noConversion"/>
  </si>
  <si>
    <t>2021.09.09</t>
    <phoneticPr fontId="15" type="noConversion"/>
  </si>
  <si>
    <t>&lt;독립운동가 웹툰&gt; 업무 협조 논의</t>
    <phoneticPr fontId="15" type="noConversion"/>
  </si>
  <si>
    <t>가효 (서울)
(02-304-1214)</t>
    <phoneticPr fontId="15" type="noConversion"/>
  </si>
  <si>
    <t>마포구 월드컵북로54길 25</t>
    <phoneticPr fontId="15" type="noConversion"/>
  </si>
  <si>
    <t>2021.09.09</t>
    <phoneticPr fontId="15" type="noConversion"/>
  </si>
  <si>
    <t>2021년 한국 독립영화계 현안 면담</t>
    <phoneticPr fontId="15" type="noConversion"/>
  </si>
  <si>
    <t>남강 (서울)
(02-306-9962)</t>
    <phoneticPr fontId="15" type="noConversion"/>
  </si>
  <si>
    <t>마포구 매봉산로2안길 22</t>
    <phoneticPr fontId="15" type="noConversion"/>
  </si>
  <si>
    <t>2021.09.10</t>
  </si>
  <si>
    <t>공공 클라우드 구축 및 계획 수립 보고</t>
    <phoneticPr fontId="15" type="noConversion"/>
  </si>
  <si>
    <t>화전분재예술원(경기)
(02-3158-5678)</t>
    <phoneticPr fontId="15" type="noConversion"/>
  </si>
  <si>
    <t>경기 고양시 덕양구 중앙로
78번안길 9 (화전동)</t>
    <phoneticPr fontId="15" type="noConversion"/>
  </si>
  <si>
    <t>2021.09.14</t>
    <phoneticPr fontId="15" type="noConversion"/>
  </si>
  <si>
    <t>애니메이션 특별 상영에 대한 논의</t>
    <phoneticPr fontId="15" type="noConversion"/>
  </si>
  <si>
    <t>웰컴투더헬 (서울)
(010-5249-7584)</t>
    <phoneticPr fontId="15" type="noConversion"/>
  </si>
  <si>
    <t>마포구 월드컵북로 48길 29-10</t>
    <phoneticPr fontId="15" type="noConversion"/>
  </si>
  <si>
    <t>2021.09.15</t>
  </si>
  <si>
    <t>문서고 스캔 작업 진행 상황 보고</t>
    <phoneticPr fontId="15" type="noConversion"/>
  </si>
  <si>
    <t>집밥의여왕 (서울)
(02-304-1940)</t>
    <phoneticPr fontId="15" type="noConversion"/>
  </si>
  <si>
    <t>마포구 월드컵북로50길 6</t>
    <phoneticPr fontId="15" type="noConversion"/>
  </si>
  <si>
    <t>2021.09.16</t>
  </si>
  <si>
    <t>110차 임시이사회 안건 제출 보고</t>
    <phoneticPr fontId="15" type="noConversion"/>
  </si>
  <si>
    <t>2021.09.16</t>
    <phoneticPr fontId="15" type="noConversion"/>
  </si>
  <si>
    <t>부천 애니메이션 페스티벌 복원작 
상영 회의</t>
    <phoneticPr fontId="15" type="noConversion"/>
  </si>
  <si>
    <t>2021.09.23</t>
    <phoneticPr fontId="15" type="noConversion"/>
  </si>
  <si>
    <t>영상자료 카탈로깅 지침 최종 제정안 보고</t>
    <phoneticPr fontId="15" type="noConversion"/>
  </si>
  <si>
    <t>고양시 덕양구 서오릉로 424</t>
    <phoneticPr fontId="15" type="noConversion"/>
  </si>
  <si>
    <t>2021.09.27</t>
    <phoneticPr fontId="15" type="noConversion"/>
  </si>
  <si>
    <t>온라인 VOD 서비스 10월 유튜브/네이버TV
신규 서비스 준비</t>
    <phoneticPr fontId="15" type="noConversion"/>
  </si>
  <si>
    <t>한상가득 (서울)
(010-5017-0191)</t>
    <phoneticPr fontId="15" type="noConversion"/>
  </si>
  <si>
    <t>마포구 월드컵북로 402</t>
    <phoneticPr fontId="15" type="noConversion"/>
  </si>
  <si>
    <t>2021.09.28</t>
  </si>
  <si>
    <t>디지털 애니메이션 해외 마케팅 협의</t>
    <phoneticPr fontId="15" type="noConversion"/>
  </si>
  <si>
    <t>학예연구팀 권OO</t>
    <phoneticPr fontId="15" type="noConversion"/>
  </si>
  <si>
    <t>경영지원팀 김OO</t>
    <phoneticPr fontId="15" type="noConversion"/>
  </si>
  <si>
    <t>김OO 애니메이션
제작자협회 사무국장</t>
    <phoneticPr fontId="15" type="noConversion"/>
  </si>
  <si>
    <t>경영지원팀 변OO</t>
    <phoneticPr fontId="15" type="noConversion"/>
  </si>
  <si>
    <t>수집카탈로깅팀 민OO
학예연구팀 박OO</t>
    <phoneticPr fontId="15" type="noConversion"/>
  </si>
  <si>
    <t>㈜아이케이트 손OO대표
김OO실장</t>
    <phoneticPr fontId="15" type="noConversion"/>
  </si>
  <si>
    <t>강OO(독립영화감독)</t>
    <phoneticPr fontId="15" type="noConversion"/>
  </si>
  <si>
    <t>수집카탈로깅팀 민OO
보존관리팀 권OO</t>
    <phoneticPr fontId="15" type="noConversion"/>
  </si>
  <si>
    <t>김OO 프로그래머
(국립아시아문화원)</t>
    <phoneticPr fontId="15" type="noConversion"/>
  </si>
  <si>
    <t>정책기획팀 정OO,최OO</t>
    <phoneticPr fontId="15" type="noConversion"/>
  </si>
  <si>
    <t>북해어장왕코다리서오(경기)
(02-356-5898)</t>
    <phoneticPr fontId="15" type="noConversion"/>
  </si>
  <si>
    <t>김OO 애니메이션
제작자협회 사무국장</t>
    <phoneticPr fontId="15" type="noConversion"/>
  </si>
  <si>
    <t>경영지원팀 변OO
수집카탈로깅팀 민OO</t>
    <phoneticPr fontId="15" type="noConversion"/>
  </si>
  <si>
    <t>정보자원개발팀 유OO</t>
    <phoneticPr fontId="15" type="noConversion"/>
  </si>
  <si>
    <t>2021.10.13</t>
    <phoneticPr fontId="15" type="noConversion"/>
  </si>
  <si>
    <t>문체부 채용 실적 전수조사 현장
실사 보고</t>
    <phoneticPr fontId="15" type="noConversion"/>
  </si>
  <si>
    <t>용무있습니까 상암점
(서울)
(02-373-1117)</t>
    <phoneticPr fontId="15" type="noConversion"/>
  </si>
  <si>
    <t>2021.10.13</t>
    <phoneticPr fontId="15" type="noConversion"/>
  </si>
  <si>
    <t>3/4분기 심사분석 진행 및 
2021년 국정감사 준비 논의</t>
    <phoneticPr fontId="15" type="noConversion"/>
  </si>
  <si>
    <t>서노스시(서울)
(02-332-9969)</t>
    <phoneticPr fontId="15" type="noConversion"/>
  </si>
  <si>
    <t>마포구 성산로2길 63</t>
    <phoneticPr fontId="15" type="noConversion"/>
  </si>
  <si>
    <t>2021.10.14</t>
  </si>
  <si>
    <t>2021년 국정감사 수감</t>
    <phoneticPr fontId="15" type="noConversion"/>
  </si>
  <si>
    <t>㈜파리크라상(서울)
(02-362-8357)</t>
    <phoneticPr fontId="15" type="noConversion"/>
  </si>
  <si>
    <t>영등포구 여의도동 13-19</t>
    <phoneticPr fontId="15" type="noConversion"/>
  </si>
  <si>
    <t>2021.10.18</t>
    <phoneticPr fontId="15" type="noConversion"/>
  </si>
  <si>
    <t>영상콘텐츠 소스데이터 공유기반 구축
ISP 수립 사업 보고</t>
    <phoneticPr fontId="15" type="noConversion"/>
  </si>
  <si>
    <t>직화마을(서울)
(02-279-6364)</t>
    <phoneticPr fontId="15" type="noConversion"/>
  </si>
  <si>
    <t>"디지털복원 원정대"촬영 협의후 차대</t>
    <phoneticPr fontId="15" type="noConversion"/>
  </si>
  <si>
    <t>커피베르비에 (서울)
(010-4376-2730)</t>
    <phoneticPr fontId="15" type="noConversion"/>
  </si>
  <si>
    <t>2021.10.20</t>
    <phoneticPr fontId="15" type="noConversion"/>
  </si>
  <si>
    <t>애니메이션 아카이빙 구술 작업 논의</t>
    <phoneticPr fontId="15" type="noConversion"/>
  </si>
  <si>
    <t>보돌미역 (서울)
(02-306-0775)</t>
    <phoneticPr fontId="15" type="noConversion"/>
  </si>
  <si>
    <t>마포구 상암로 267</t>
    <phoneticPr fontId="15" type="noConversion"/>
  </si>
  <si>
    <t>2021.10.21</t>
  </si>
  <si>
    <t>애니메이션 활용을 위한 별도의 채널
운영 계획 회의</t>
    <phoneticPr fontId="15" type="noConversion"/>
  </si>
  <si>
    <t>가효 (서울)
(02-304-1214)</t>
    <phoneticPr fontId="15" type="noConversion"/>
  </si>
  <si>
    <t>마포구 월드컵북로54길 25</t>
    <phoneticPr fontId="15" type="noConversion"/>
  </si>
  <si>
    <t>2021.10.21</t>
    <phoneticPr fontId="15" type="noConversion"/>
  </si>
  <si>
    <t>부천 애니메이션 페스티벌 행사 관련
우리 원 복원작 상영 논의</t>
    <phoneticPr fontId="15" type="noConversion"/>
  </si>
  <si>
    <t>미카도스시 합정역점
(서울)
(02-333-3390)</t>
    <phoneticPr fontId="15" type="noConversion"/>
  </si>
  <si>
    <t>마포구 월드컵로3길 14</t>
    <phoneticPr fontId="15" type="noConversion"/>
  </si>
  <si>
    <t>2021.10.25</t>
    <phoneticPr fontId="15" type="noConversion"/>
  </si>
  <si>
    <t>네이버 SR 솔루션 및 메타버스 협의</t>
    <phoneticPr fontId="15" type="noConversion"/>
  </si>
  <si>
    <t>멜라 (서울)
(02-303-6222)</t>
    <phoneticPr fontId="15" type="noConversion"/>
  </si>
  <si>
    <t>마포구 월드컵북로 352-10</t>
    <phoneticPr fontId="15" type="noConversion"/>
  </si>
  <si>
    <t>2021.10.26</t>
  </si>
  <si>
    <t>애니메이션 디지털 활용사업 대상작
계약 진행 보고</t>
    <phoneticPr fontId="15" type="noConversion"/>
  </si>
  <si>
    <t>마포구 상암로 267</t>
    <phoneticPr fontId="15" type="noConversion"/>
  </si>
  <si>
    <t>2021.10.26</t>
    <phoneticPr fontId="15" type="noConversion"/>
  </si>
  <si>
    <t>2021년 충무계획 심의위원회 개최
예정 보고</t>
    <phoneticPr fontId="15" type="noConversion"/>
  </si>
  <si>
    <t>개미집(서울)
(02-3152-0418)</t>
    <phoneticPr fontId="15" type="noConversion"/>
  </si>
  <si>
    <t>마포구 월드컵북로 396</t>
    <phoneticPr fontId="15" type="noConversion"/>
  </si>
  <si>
    <t>2021.10.28</t>
    <phoneticPr fontId="15" type="noConversion"/>
  </si>
  <si>
    <t>학예연구팀 박물관 기획 전시 관련
영화의전당 공동 주최 논의</t>
    <phoneticPr fontId="15" type="noConversion"/>
  </si>
  <si>
    <t>참치공방 마포지점(서울)
(02-6393-5223)</t>
    <phoneticPr fontId="15" type="noConversion"/>
  </si>
  <si>
    <t>KMDB 영화 사사로운리스트 원고 협의</t>
    <phoneticPr fontId="15" type="noConversion"/>
  </si>
  <si>
    <t>아구가 (경기)
(02-358-0990)</t>
    <phoneticPr fontId="15" type="noConversion"/>
  </si>
  <si>
    <t>고양시 덕양구 서오릉로 432</t>
    <phoneticPr fontId="15" type="noConversion"/>
  </si>
  <si>
    <t>2021.10.29</t>
  </si>
  <si>
    <t>사업실적보고서 브리핑 및 자문위원
질의 응답 진행 후 차대</t>
    <phoneticPr fontId="15" type="noConversion"/>
  </si>
  <si>
    <t>김OO 애니메이션
제작자협회 사무국장</t>
    <phoneticPr fontId="15" type="noConversion"/>
  </si>
  <si>
    <t>경영지원팀 변OO, 윤OO</t>
    <phoneticPr fontId="15" type="noConversion"/>
  </si>
  <si>
    <t>정책기획팀 정OO</t>
    <phoneticPr fontId="15" type="noConversion"/>
  </si>
  <si>
    <t>정책기획팀 정OO, 정OO
최OO, 이OO</t>
    <phoneticPr fontId="15" type="noConversion"/>
  </si>
  <si>
    <t>정보자원개발팀 유OO</t>
    <phoneticPr fontId="15" type="noConversion"/>
  </si>
  <si>
    <t>강OO(독립영화 감독)</t>
    <phoneticPr fontId="15" type="noConversion"/>
  </si>
  <si>
    <t>양OO대표
(시나리오 플랫폼 운영)</t>
    <phoneticPr fontId="15" type="noConversion"/>
  </si>
  <si>
    <t>노OO 아이두 대표</t>
    <phoneticPr fontId="15" type="noConversion"/>
  </si>
  <si>
    <t>이OO 한성대 교수</t>
    <phoneticPr fontId="15" type="noConversion"/>
  </si>
  <si>
    <t>오OO(네이버)
안OO(유니티)</t>
    <phoneticPr fontId="15" type="noConversion"/>
  </si>
  <si>
    <t>정보자원개발팀 김OO</t>
    <phoneticPr fontId="15" type="noConversion"/>
  </si>
  <si>
    <t>경영지원팀 강OO</t>
    <phoneticPr fontId="15" type="noConversion"/>
  </si>
  <si>
    <t>이OO팀장(영화의 전당)</t>
    <phoneticPr fontId="15" type="noConversion"/>
  </si>
  <si>
    <t>이OO 작가</t>
    <phoneticPr fontId="15" type="noConversion"/>
  </si>
  <si>
    <t>원OO 과장(서울기록원)
오OO 리더(네이버)</t>
    <phoneticPr fontId="15" type="noConversion"/>
  </si>
  <si>
    <t>2021.11.03</t>
    <phoneticPr fontId="15" type="noConversion"/>
  </si>
  <si>
    <t>수집카탈로깅팀 제출업무 관련 협의</t>
    <phoneticPr fontId="15" type="noConversion"/>
  </si>
  <si>
    <t>2021.11.04</t>
    <phoneticPr fontId="15" type="noConversion"/>
  </si>
  <si>
    <t>2021년 잔여예산 편성 논의</t>
    <phoneticPr fontId="15" type="noConversion"/>
  </si>
  <si>
    <t>코코이찌방야 (서울)
(02-304-5514)</t>
    <phoneticPr fontId="15" type="noConversion"/>
  </si>
  <si>
    <t>2021.11.09</t>
    <phoneticPr fontId="15" type="noConversion"/>
  </si>
  <si>
    <t>2021년 3차 노사협의회 관련 논의</t>
    <phoneticPr fontId="15" type="noConversion"/>
  </si>
  <si>
    <t>㈜제이제이퀴진 (서울)
(02-304-0069)</t>
    <phoneticPr fontId="15" type="noConversion"/>
  </si>
  <si>
    <t>2021.11.15</t>
    <phoneticPr fontId="15" type="noConversion"/>
  </si>
  <si>
    <t>KMDB 영화글 연재관련 논의</t>
    <phoneticPr fontId="15" type="noConversion"/>
  </si>
  <si>
    <t>백소정 (서울)
(070-4647-2595)</t>
    <phoneticPr fontId="15" type="noConversion"/>
  </si>
  <si>
    <t>2021.11.17</t>
    <phoneticPr fontId="15" type="noConversion"/>
  </si>
  <si>
    <t>애니메이션 아카이빙 진행상황 점검</t>
    <phoneticPr fontId="15" type="noConversion"/>
  </si>
  <si>
    <t>등촌샤브칼국수 (서울)
(02-2659-9318)</t>
    <phoneticPr fontId="15" type="noConversion"/>
  </si>
  <si>
    <t>2021.11.18</t>
  </si>
  <si>
    <t>한국정책방송원(KTV)업무협약식체결 관련 논의</t>
    <phoneticPr fontId="15" type="noConversion"/>
  </si>
  <si>
    <t>2021.11.18</t>
    <phoneticPr fontId="15" type="noConversion"/>
  </si>
  <si>
    <t>2022년 업무협력의 건</t>
    <phoneticPr fontId="15" type="noConversion"/>
  </si>
  <si>
    <t>산왕반점 (서울)
(02-324-0305)</t>
    <phoneticPr fontId="15" type="noConversion"/>
  </si>
  <si>
    <t>2021.11.23</t>
    <phoneticPr fontId="15" type="noConversion"/>
  </si>
  <si>
    <t>세종시 K-TV 출장자 면담</t>
    <phoneticPr fontId="15" type="noConversion"/>
  </si>
  <si>
    <t>부엉이회관 (서울)
(02-304-9112)</t>
    <phoneticPr fontId="15" type="noConversion"/>
  </si>
  <si>
    <t>2021.11.24</t>
    <phoneticPr fontId="15" type="noConversion"/>
  </si>
  <si>
    <t xml:space="preserve"> MAM(Mobile Application Management) ISP 보고</t>
    <phoneticPr fontId="15" type="noConversion"/>
  </si>
  <si>
    <t>애니메이션 활용사업 점검</t>
    <phoneticPr fontId="15" type="noConversion"/>
  </si>
  <si>
    <t>2021.11.25</t>
  </si>
  <si>
    <t>2021년 3차 노사협의회 관련 면담</t>
    <phoneticPr fontId="15" type="noConversion"/>
  </si>
  <si>
    <t>2021.11.25</t>
    <phoneticPr fontId="15" type="noConversion"/>
  </si>
  <si>
    <t>영화 소품 수집 및 보존 미팅</t>
    <phoneticPr fontId="15" type="noConversion"/>
  </si>
  <si>
    <t>더차이 (서울)
(02-303-0838)</t>
    <phoneticPr fontId="15" type="noConversion"/>
  </si>
  <si>
    <t>마포구 상암로 267</t>
    <phoneticPr fontId="15" type="noConversion"/>
  </si>
  <si>
    <t>마포구 월드컵북로54길 25</t>
    <phoneticPr fontId="15" type="noConversion"/>
  </si>
  <si>
    <t>강서구 강서로 56가길 65</t>
    <phoneticPr fontId="15" type="noConversion"/>
  </si>
  <si>
    <t>마포구 성미산로29안길 19</t>
    <phoneticPr fontId="15" type="noConversion"/>
  </si>
  <si>
    <t>마포구 월드컵북로48길 49</t>
    <phoneticPr fontId="15" type="noConversion"/>
  </si>
  <si>
    <t>마포구 월드컵북로 400</t>
    <phoneticPr fontId="15" type="noConversion"/>
  </si>
  <si>
    <t>마포구 성암로 267</t>
    <phoneticPr fontId="15" type="noConversion"/>
  </si>
  <si>
    <t>수집카탈로깅팀 우OO
김OO</t>
    <phoneticPr fontId="15" type="noConversion"/>
  </si>
  <si>
    <t>정책기획팀 정OO, 이OO</t>
    <phoneticPr fontId="15" type="noConversion"/>
  </si>
  <si>
    <t>이OO 한성대교수</t>
    <phoneticPr fontId="15" type="noConversion"/>
  </si>
  <si>
    <t>경영지원팀 변OO</t>
    <phoneticPr fontId="15" type="noConversion"/>
  </si>
  <si>
    <t>이OO작가</t>
    <phoneticPr fontId="15" type="noConversion"/>
  </si>
  <si>
    <t>김OO 애니메이션
제작자협회 사무국장</t>
    <phoneticPr fontId="15" type="noConversion"/>
  </si>
  <si>
    <t>최OO BIAF 사무국장</t>
    <phoneticPr fontId="15" type="noConversion"/>
  </si>
  <si>
    <t>수집카탈로깅팀 민OO
이OO,이OO,황OO</t>
    <phoneticPr fontId="15" type="noConversion"/>
  </si>
  <si>
    <t>보존관리팀 권OO</t>
    <phoneticPr fontId="15" type="noConversion"/>
  </si>
  <si>
    <t>홍OO 노조지부장</t>
    <phoneticPr fontId="15" type="noConversion"/>
  </si>
  <si>
    <t>김OO 영화아트디렉터</t>
    <phoneticPr fontId="15" type="noConversion"/>
  </si>
  <si>
    <t>2021.12.01</t>
    <phoneticPr fontId="4" type="noConversion"/>
  </si>
  <si>
    <t xml:space="preserve">2022년 애니메이션 관련 협력사업 논의 </t>
    <phoneticPr fontId="4" type="noConversion"/>
  </si>
  <si>
    <t xml:space="preserve">한국정책방송원(KTV)                                      기증자료 수집 건 업무 논의(1차) </t>
    <phoneticPr fontId="4" type="noConversion"/>
  </si>
  <si>
    <t>유타로(서울)                 (02-303-3649)</t>
    <phoneticPr fontId="4" type="noConversion"/>
  </si>
  <si>
    <t>2021.12.02</t>
    <phoneticPr fontId="4" type="noConversion"/>
  </si>
  <si>
    <t>애니메이션 아카이빙 사업 관련 업무 면담</t>
    <phoneticPr fontId="4" type="noConversion"/>
  </si>
  <si>
    <t>용무있습니까(서울) (02-373-1117)</t>
    <phoneticPr fontId="4" type="noConversion"/>
  </si>
  <si>
    <t>2021.12.03</t>
    <phoneticPr fontId="4" type="noConversion"/>
  </si>
  <si>
    <t>&lt;메타버스&gt;제작 관련 업무 면담 진행</t>
    <phoneticPr fontId="4" type="noConversion"/>
  </si>
  <si>
    <t>경영지원팀 퇴사 직원 업무 보고 및 인수인계 관련 논의</t>
    <phoneticPr fontId="4" type="noConversion"/>
  </si>
  <si>
    <t>본가(서울)              (02-305-1900)</t>
    <phoneticPr fontId="4" type="noConversion"/>
  </si>
  <si>
    <t>2021.12.09</t>
    <phoneticPr fontId="4" type="noConversion"/>
  </si>
  <si>
    <t>박물관 기획전시 관련 업무 보고 및 계획 논의</t>
    <phoneticPr fontId="4" type="noConversion"/>
  </si>
  <si>
    <t>현대옥(상암)                 (02-304-0069)</t>
    <phoneticPr fontId="4" type="noConversion"/>
  </si>
  <si>
    <t>2021.12.16</t>
    <phoneticPr fontId="4" type="noConversion"/>
  </si>
  <si>
    <t xml:space="preserve">한국정책방송원(KTV)                                      기증자료 수집 건 업무 논의 </t>
    <phoneticPr fontId="4" type="noConversion"/>
  </si>
  <si>
    <t>참치공방(상암)            (02-6393-5223)</t>
    <phoneticPr fontId="4" type="noConversion"/>
  </si>
  <si>
    <t>마포구 월드컵북로 54길 25</t>
    <phoneticPr fontId="2" type="noConversion"/>
  </si>
  <si>
    <t>김OO (전)애니메이션
제작자협회 사무국장, 부천애니영화제 사무국장 최OO</t>
    <phoneticPr fontId="15" type="noConversion"/>
  </si>
  <si>
    <t xml:space="preserve">수집카탈로깅팀 민OO     </t>
    <phoneticPr fontId="4" type="noConversion"/>
  </si>
  <si>
    <t>정보자원개발팀 김OO</t>
    <phoneticPr fontId="4" type="noConversion"/>
  </si>
  <si>
    <t>유니티코리아 권OO 본부장 외 3인</t>
    <phoneticPr fontId="4" type="noConversion"/>
  </si>
  <si>
    <t>경영지원팀 김OO, 정책기획팀 정OO</t>
    <phoneticPr fontId="4" type="noConversion"/>
  </si>
  <si>
    <t>학예연구팀 조OO</t>
    <phoneticPr fontId="4" type="noConversion"/>
  </si>
  <si>
    <t>수집카탈로깅팀 민OO        보존관리팀 권OO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</si>
</sst>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m&quot;월&quot;\ d&quot;일&quot;"/>
    <numFmt numFmtId="177" formatCode="yyyy\.mm\.dd"/>
  </numFmts>
  <fonts count="17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9"/>
      <color indexed="8"/>
      <name val="돋움"/>
      <family val="3"/>
      <charset val="129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9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 wrapText="1"/>
    </xf>
    <xf numFmtId="41" fontId="8" fillId="3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176" fontId="12" fillId="4" borderId="4" xfId="0" applyNumberFormat="1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76" fontId="12" fillId="4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176" fontId="12" fillId="4" borderId="7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1" fontId="12" fillId="0" borderId="4" xfId="1" applyFont="1" applyFill="1" applyBorder="1" applyAlignment="1">
      <alignment horizontal="center" vertical="center" wrapText="1"/>
    </xf>
    <xf numFmtId="41" fontId="12" fillId="0" borderId="8" xfId="1" applyFont="1" applyFill="1" applyBorder="1" applyAlignment="1">
      <alignment horizontal="center" vertical="center" wrapText="1"/>
    </xf>
    <xf numFmtId="41" fontId="12" fillId="0" borderId="1" xfId="1" applyFont="1" applyFill="1" applyBorder="1" applyAlignment="1">
      <alignment horizontal="center" vertical="center" wrapText="1"/>
    </xf>
    <xf numFmtId="41" fontId="12" fillId="0" borderId="9" xfId="1" applyFont="1" applyFill="1" applyBorder="1" applyAlignment="1">
      <alignment horizontal="center" vertical="center" wrapText="1"/>
    </xf>
    <xf numFmtId="41" fontId="12" fillId="0" borderId="7" xfId="1" applyFont="1" applyFill="1" applyBorder="1" applyAlignment="1">
      <alignment horizontal="center" vertical="center" wrapText="1"/>
    </xf>
    <xf numFmtId="41" fontId="12" fillId="0" borderId="10" xfId="1" applyFont="1" applyFill="1" applyBorder="1" applyAlignment="1">
      <alignment horizontal="center" vertical="center" wrapText="1"/>
    </xf>
    <xf numFmtId="41" fontId="0" fillId="3" borderId="11" xfId="0" applyNumberFormat="1" applyFill="1" applyBorder="1">
      <alignment vertical="center"/>
    </xf>
    <xf numFmtId="0" fontId="12" fillId="0" borderId="15" xfId="0" applyFont="1" applyFill="1" applyBorder="1" applyAlignment="1">
      <alignment horizontal="center" vertical="center" wrapText="1"/>
    </xf>
    <xf numFmtId="176" fontId="12" fillId="4" borderId="16" xfId="0" applyNumberFormat="1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41" fontId="12" fillId="0" borderId="16" xfId="1" applyFont="1" applyFill="1" applyBorder="1" applyAlignment="1">
      <alignment horizontal="center" vertical="center" wrapText="1"/>
    </xf>
    <xf numFmtId="41" fontId="12" fillId="0" borderId="17" xfId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1" fontId="12" fillId="0" borderId="19" xfId="1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41" fontId="12" fillId="0" borderId="20" xfId="1" applyFont="1" applyFill="1" applyBorder="1" applyAlignment="1">
      <alignment horizontal="center" vertical="center" wrapText="1"/>
    </xf>
    <xf numFmtId="20" fontId="12" fillId="4" borderId="4" xfId="0" applyNumberFormat="1" applyFont="1" applyFill="1" applyBorder="1" applyAlignment="1">
      <alignment horizontal="center" vertical="center" wrapText="1"/>
    </xf>
    <xf numFmtId="20" fontId="12" fillId="0" borderId="1" xfId="0" applyNumberFormat="1" applyFont="1" applyFill="1" applyBorder="1" applyAlignment="1">
      <alignment horizontal="center" vertical="center" wrapText="1"/>
    </xf>
    <xf numFmtId="20" fontId="13" fillId="0" borderId="1" xfId="0" applyNumberFormat="1" applyFont="1" applyBorder="1" applyAlignment="1">
      <alignment horizontal="center" vertical="center"/>
    </xf>
    <xf numFmtId="20" fontId="12" fillId="0" borderId="7" xfId="0" applyNumberFormat="1" applyFont="1" applyFill="1" applyBorder="1" applyAlignment="1">
      <alignment horizontal="center" vertical="center" wrapText="1"/>
    </xf>
    <xf numFmtId="20" fontId="12" fillId="4" borderId="16" xfId="0" applyNumberFormat="1" applyFont="1" applyFill="1" applyBorder="1" applyAlignment="1">
      <alignment horizontal="center" vertical="center" wrapText="1"/>
    </xf>
    <xf numFmtId="20" fontId="13" fillId="0" borderId="7" xfId="0" applyNumberFormat="1" applyFont="1" applyBorder="1" applyAlignment="1">
      <alignment horizontal="center" vertical="center"/>
    </xf>
    <xf numFmtId="176" fontId="12" fillId="4" borderId="5" xfId="0" applyNumberFormat="1" applyFont="1" applyFill="1" applyBorder="1" applyAlignment="1">
      <alignment horizontal="center" vertical="center" wrapText="1"/>
    </xf>
    <xf numFmtId="20" fontId="12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4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20" fontId="12" fillId="4" borderId="1" xfId="0" applyNumberFormat="1" applyFont="1" applyFill="1" applyBorder="1" applyAlignment="1">
      <alignment vertical="center" wrapText="1"/>
    </xf>
    <xf numFmtId="20" fontId="12" fillId="4" borderId="7" xfId="0" applyNumberFormat="1" applyFont="1" applyFill="1" applyBorder="1" applyAlignment="1">
      <alignment vertical="center" wrapText="1"/>
    </xf>
    <xf numFmtId="0" fontId="12" fillId="0" borderId="16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4" fillId="0" borderId="5" xfId="0" applyFont="1" applyBorder="1" applyAlignment="1">
      <alignment horizontal="center" vertical="center" wrapText="1"/>
    </xf>
    <xf numFmtId="41" fontId="12" fillId="0" borderId="17" xfId="2" applyFont="1" applyFill="1" applyBorder="1" applyAlignment="1">
      <alignment horizontal="center" vertical="center" wrapText="1"/>
    </xf>
    <xf numFmtId="41" fontId="12" fillId="0" borderId="9" xfId="2" applyFont="1" applyFill="1" applyBorder="1" applyAlignment="1">
      <alignment horizontal="center" vertical="center" wrapText="1"/>
    </xf>
    <xf numFmtId="41" fontId="12" fillId="0" borderId="19" xfId="2" applyFont="1" applyFill="1" applyBorder="1" applyAlignment="1">
      <alignment horizontal="center" vertical="center" wrapText="1"/>
    </xf>
    <xf numFmtId="20" fontId="12" fillId="4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 wrapText="1"/>
    </xf>
    <xf numFmtId="20" fontId="12" fillId="4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3" borderId="12" xfId="0" applyFill="1" applyBorder="1" applyAlignment="1">
      <alignment horizontal="right" vertical="center"/>
    </xf>
    <xf numFmtId="0" fontId="0" fillId="3" borderId="13" xfId="0" applyFill="1" applyBorder="1" applyAlignment="1">
      <alignment horizontal="right" vertical="center"/>
    </xf>
    <xf numFmtId="0" fontId="0" fillId="3" borderId="14" xfId="0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7" fontId="16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1" fontId="12" fillId="0" borderId="1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shrinkToFit="1"/>
    </xf>
  </cellXfs>
  <cellStyles count="7">
    <cellStyle name="쉼표 [0]" xfId="1" builtinId="6"/>
    <cellStyle name="쉼표 [0] 2" xfId="2"/>
    <cellStyle name="쉼표 [0] 3" xfId="5"/>
    <cellStyle name="통화 [0] 2" xfId="6"/>
    <cellStyle name="표준" xfId="0" builtinId="0"/>
    <cellStyle name="표준 2" xfId="3"/>
    <cellStyle name="표준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3"/>
  <sheetViews>
    <sheetView tabSelected="1" zoomScale="90" zoomScaleNormal="90" workbookViewId="0">
      <pane ySplit="3" topLeftCell="A171" activePane="bottomLeft" state="frozen"/>
      <selection pane="bottomLeft" activeCell="J184" sqref="J184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21.125" style="66" customWidth="1"/>
    <col min="7" max="7" width="18.25" customWidth="1"/>
    <col min="8" max="8" width="10.375" customWidth="1"/>
    <col min="9" max="9" width="7.25" customWidth="1"/>
    <col min="10" max="10" width="12" customWidth="1"/>
    <col min="11" max="11" width="9.375" bestFit="1" customWidth="1"/>
  </cols>
  <sheetData>
    <row r="1" spans="1:10" s="1" customFormat="1" ht="24" customHeight="1" x14ac:dyDescent="0.3">
      <c r="A1" s="82" t="s">
        <v>11</v>
      </c>
      <c r="B1" s="83"/>
      <c r="C1" s="83"/>
      <c r="D1" s="83"/>
      <c r="E1" s="83"/>
      <c r="F1" s="55"/>
    </row>
    <row r="2" spans="1:10" s="4" customFormat="1" ht="21.75" customHeight="1" x14ac:dyDescent="0.3">
      <c r="A2" s="2" t="s">
        <v>0</v>
      </c>
      <c r="B2" s="3"/>
      <c r="C2" s="3"/>
      <c r="D2" s="3"/>
      <c r="E2" s="3"/>
      <c r="F2" s="56"/>
    </row>
    <row r="3" spans="1:10" s="5" customFormat="1" ht="34.5" customHeight="1" thickBot="1" x14ac:dyDescent="0.35">
      <c r="A3" s="7" t="s">
        <v>1</v>
      </c>
      <c r="B3" s="8" t="s">
        <v>203</v>
      </c>
      <c r="C3" s="8" t="s">
        <v>204</v>
      </c>
      <c r="D3" s="7" t="s">
        <v>2</v>
      </c>
      <c r="E3" s="7" t="s">
        <v>3</v>
      </c>
      <c r="F3" s="7" t="s">
        <v>238</v>
      </c>
      <c r="G3" s="7" t="s">
        <v>4</v>
      </c>
      <c r="H3" s="9" t="s">
        <v>5</v>
      </c>
      <c r="I3" s="7" t="s">
        <v>6</v>
      </c>
      <c r="J3" s="7" t="s">
        <v>7</v>
      </c>
    </row>
    <row r="4" spans="1:10" s="10" customFormat="1" ht="45" customHeight="1" x14ac:dyDescent="0.3">
      <c r="A4" s="11">
        <v>1</v>
      </c>
      <c r="B4" s="12" t="s">
        <v>12</v>
      </c>
      <c r="C4" s="47">
        <v>0.50486111111111109</v>
      </c>
      <c r="D4" s="13" t="s">
        <v>57</v>
      </c>
      <c r="E4" s="13" t="s">
        <v>13</v>
      </c>
      <c r="F4" s="57" t="s">
        <v>260</v>
      </c>
      <c r="G4" s="26" t="s">
        <v>59</v>
      </c>
      <c r="H4" s="27" t="s">
        <v>8</v>
      </c>
      <c r="I4" s="26">
        <v>3</v>
      </c>
      <c r="J4" s="28">
        <v>31000</v>
      </c>
    </row>
    <row r="5" spans="1:10" s="10" customFormat="1" ht="45" customHeight="1" x14ac:dyDescent="0.3">
      <c r="A5" s="14">
        <v>2</v>
      </c>
      <c r="B5" s="15" t="s">
        <v>14</v>
      </c>
      <c r="C5" s="48">
        <v>0.51944444444444449</v>
      </c>
      <c r="D5" s="16" t="s">
        <v>15</v>
      </c>
      <c r="E5" s="17" t="s">
        <v>16</v>
      </c>
      <c r="F5" s="58" t="s">
        <v>249</v>
      </c>
      <c r="G5" s="16" t="s">
        <v>63</v>
      </c>
      <c r="H5" s="29" t="s">
        <v>8</v>
      </c>
      <c r="I5" s="16">
        <v>3</v>
      </c>
      <c r="J5" s="30">
        <v>33000</v>
      </c>
    </row>
    <row r="6" spans="1:10" s="10" customFormat="1" ht="45" customHeight="1" x14ac:dyDescent="0.3">
      <c r="A6" s="14">
        <v>3</v>
      </c>
      <c r="B6" s="15" t="s">
        <v>17</v>
      </c>
      <c r="C6" s="48">
        <v>0.50138888888888888</v>
      </c>
      <c r="D6" s="18" t="s">
        <v>18</v>
      </c>
      <c r="E6" s="19" t="s">
        <v>19</v>
      </c>
      <c r="F6" s="59" t="s">
        <v>259</v>
      </c>
      <c r="G6" s="16" t="s">
        <v>60</v>
      </c>
      <c r="H6" s="29" t="s">
        <v>8</v>
      </c>
      <c r="I6" s="16">
        <v>3</v>
      </c>
      <c r="J6" s="30">
        <v>26500</v>
      </c>
    </row>
    <row r="7" spans="1:10" s="10" customFormat="1" ht="45" customHeight="1" x14ac:dyDescent="0.3">
      <c r="A7" s="14">
        <v>4</v>
      </c>
      <c r="B7" s="15" t="s">
        <v>17</v>
      </c>
      <c r="C7" s="48">
        <v>0.79375000000000007</v>
      </c>
      <c r="D7" s="18" t="s">
        <v>20</v>
      </c>
      <c r="E7" s="17" t="s">
        <v>10</v>
      </c>
      <c r="F7" s="58" t="s">
        <v>267</v>
      </c>
      <c r="G7" s="16" t="s">
        <v>61</v>
      </c>
      <c r="H7" s="29" t="s">
        <v>8</v>
      </c>
      <c r="I7" s="16">
        <v>3</v>
      </c>
      <c r="J7" s="30">
        <v>39000</v>
      </c>
    </row>
    <row r="8" spans="1:10" s="10" customFormat="1" ht="45" customHeight="1" x14ac:dyDescent="0.3">
      <c r="A8" s="14">
        <v>5</v>
      </c>
      <c r="B8" s="15" t="s">
        <v>21</v>
      </c>
      <c r="C8" s="48">
        <v>0.51111111111111118</v>
      </c>
      <c r="D8" s="16" t="s">
        <v>22</v>
      </c>
      <c r="E8" s="16" t="s">
        <v>9</v>
      </c>
      <c r="F8" s="60" t="s">
        <v>239</v>
      </c>
      <c r="G8" s="16" t="s">
        <v>62</v>
      </c>
      <c r="H8" s="29" t="s">
        <v>8</v>
      </c>
      <c r="I8" s="16">
        <v>2</v>
      </c>
      <c r="J8" s="30">
        <v>18000</v>
      </c>
    </row>
    <row r="9" spans="1:10" s="10" customFormat="1" ht="45" customHeight="1" x14ac:dyDescent="0.3">
      <c r="A9" s="14">
        <v>6</v>
      </c>
      <c r="B9" s="15" t="s">
        <v>23</v>
      </c>
      <c r="C9" s="48">
        <v>0.51736111111111105</v>
      </c>
      <c r="D9" s="16" t="s">
        <v>24</v>
      </c>
      <c r="E9" s="18" t="s">
        <v>25</v>
      </c>
      <c r="F9" s="60" t="s">
        <v>240</v>
      </c>
      <c r="G9" s="16" t="s">
        <v>64</v>
      </c>
      <c r="H9" s="29" t="s">
        <v>8</v>
      </c>
      <c r="I9" s="16">
        <v>4</v>
      </c>
      <c r="J9" s="30">
        <v>10800</v>
      </c>
    </row>
    <row r="10" spans="1:10" s="10" customFormat="1" ht="45" customHeight="1" x14ac:dyDescent="0.3">
      <c r="A10" s="14">
        <v>7</v>
      </c>
      <c r="B10" s="15" t="s">
        <v>26</v>
      </c>
      <c r="C10" s="48">
        <v>0.52361111111111114</v>
      </c>
      <c r="D10" s="16" t="s">
        <v>27</v>
      </c>
      <c r="E10" s="20" t="s">
        <v>28</v>
      </c>
      <c r="F10" s="61" t="s">
        <v>239</v>
      </c>
      <c r="G10" s="16" t="s">
        <v>65</v>
      </c>
      <c r="H10" s="29" t="s">
        <v>8</v>
      </c>
      <c r="I10" s="16">
        <v>2</v>
      </c>
      <c r="J10" s="30">
        <v>13000</v>
      </c>
    </row>
    <row r="11" spans="1:10" s="10" customFormat="1" ht="45" customHeight="1" x14ac:dyDescent="0.3">
      <c r="A11" s="14">
        <v>8</v>
      </c>
      <c r="B11" s="15" t="s">
        <v>26</v>
      </c>
      <c r="C11" s="48">
        <v>0.81458333333333333</v>
      </c>
      <c r="D11" s="16" t="s">
        <v>29</v>
      </c>
      <c r="E11" s="20" t="s">
        <v>30</v>
      </c>
      <c r="F11" s="61" t="s">
        <v>268</v>
      </c>
      <c r="G11" s="16" t="s">
        <v>66</v>
      </c>
      <c r="H11" s="29" t="s">
        <v>8</v>
      </c>
      <c r="I11" s="16">
        <v>2</v>
      </c>
      <c r="J11" s="30">
        <v>32000</v>
      </c>
    </row>
    <row r="12" spans="1:10" s="10" customFormat="1" ht="45" customHeight="1" x14ac:dyDescent="0.3">
      <c r="A12" s="14">
        <v>9</v>
      </c>
      <c r="B12" s="15" t="s">
        <v>31</v>
      </c>
      <c r="C12" s="48">
        <v>0.51041666666666663</v>
      </c>
      <c r="D12" s="16" t="s">
        <v>32</v>
      </c>
      <c r="E12" s="20" t="s">
        <v>33</v>
      </c>
      <c r="F12" s="61" t="s">
        <v>269</v>
      </c>
      <c r="G12" s="16" t="s">
        <v>67</v>
      </c>
      <c r="H12" s="29" t="s">
        <v>8</v>
      </c>
      <c r="I12" s="16">
        <v>3</v>
      </c>
      <c r="J12" s="30">
        <v>46000</v>
      </c>
    </row>
    <row r="13" spans="1:10" s="10" customFormat="1" ht="45" customHeight="1" x14ac:dyDescent="0.3">
      <c r="A13" s="14">
        <v>10</v>
      </c>
      <c r="B13" s="15" t="s">
        <v>34</v>
      </c>
      <c r="C13" s="48">
        <v>0.50763888888888886</v>
      </c>
      <c r="D13" s="16" t="s">
        <v>35</v>
      </c>
      <c r="E13" s="17" t="s">
        <v>36</v>
      </c>
      <c r="F13" s="58" t="s">
        <v>244</v>
      </c>
      <c r="G13" s="16" t="s">
        <v>68</v>
      </c>
      <c r="H13" s="29" t="s">
        <v>8</v>
      </c>
      <c r="I13" s="16">
        <v>2</v>
      </c>
      <c r="J13" s="30">
        <v>26000</v>
      </c>
    </row>
    <row r="14" spans="1:10" s="10" customFormat="1" ht="45" customHeight="1" x14ac:dyDescent="0.3">
      <c r="A14" s="14">
        <v>11</v>
      </c>
      <c r="B14" s="15" t="s">
        <v>34</v>
      </c>
      <c r="C14" s="48">
        <v>0.83194444444444438</v>
      </c>
      <c r="D14" s="21" t="s">
        <v>37</v>
      </c>
      <c r="E14" s="17" t="s">
        <v>38</v>
      </c>
      <c r="F14" s="58" t="s">
        <v>270</v>
      </c>
      <c r="G14" s="16" t="s">
        <v>69</v>
      </c>
      <c r="H14" s="29" t="s">
        <v>8</v>
      </c>
      <c r="I14" s="16">
        <v>2</v>
      </c>
      <c r="J14" s="30">
        <v>27500</v>
      </c>
    </row>
    <row r="15" spans="1:10" s="10" customFormat="1" ht="45" customHeight="1" x14ac:dyDescent="0.3">
      <c r="A15" s="14">
        <v>12</v>
      </c>
      <c r="B15" s="15" t="s">
        <v>39</v>
      </c>
      <c r="C15" s="49">
        <v>0.52083333333333337</v>
      </c>
      <c r="D15" s="16" t="s">
        <v>40</v>
      </c>
      <c r="E15" s="17" t="s">
        <v>16</v>
      </c>
      <c r="F15" s="58" t="s">
        <v>249</v>
      </c>
      <c r="G15" s="16" t="s">
        <v>70</v>
      </c>
      <c r="H15" s="29" t="s">
        <v>8</v>
      </c>
      <c r="I15" s="16">
        <v>2</v>
      </c>
      <c r="J15" s="30">
        <v>22000</v>
      </c>
    </row>
    <row r="16" spans="1:10" s="10" customFormat="1" ht="45" customHeight="1" x14ac:dyDescent="0.3">
      <c r="A16" s="14">
        <v>13</v>
      </c>
      <c r="B16" s="15" t="s">
        <v>39</v>
      </c>
      <c r="C16" s="49">
        <v>0.86805555555555547</v>
      </c>
      <c r="D16" s="16" t="s">
        <v>41</v>
      </c>
      <c r="E16" s="19" t="s">
        <v>42</v>
      </c>
      <c r="F16" s="58" t="s">
        <v>271</v>
      </c>
      <c r="G16" s="16" t="s">
        <v>71</v>
      </c>
      <c r="H16" s="29" t="s">
        <v>8</v>
      </c>
      <c r="I16" s="16">
        <v>2</v>
      </c>
      <c r="J16" s="30">
        <v>34000</v>
      </c>
    </row>
    <row r="17" spans="1:10" s="10" customFormat="1" ht="45" customHeight="1" x14ac:dyDescent="0.3">
      <c r="A17" s="14">
        <v>14</v>
      </c>
      <c r="B17" s="15" t="s">
        <v>43</v>
      </c>
      <c r="C17" s="49">
        <v>0.50555555555555554</v>
      </c>
      <c r="D17" s="16" t="s">
        <v>44</v>
      </c>
      <c r="E17" s="20" t="s">
        <v>13</v>
      </c>
      <c r="F17" s="60" t="s">
        <v>260</v>
      </c>
      <c r="G17" s="16" t="s">
        <v>72</v>
      </c>
      <c r="H17" s="29" t="s">
        <v>8</v>
      </c>
      <c r="I17" s="16">
        <v>3</v>
      </c>
      <c r="J17" s="30">
        <v>42000</v>
      </c>
    </row>
    <row r="18" spans="1:10" s="10" customFormat="1" ht="45" customHeight="1" x14ac:dyDescent="0.3">
      <c r="A18" s="14">
        <v>15</v>
      </c>
      <c r="B18" s="15" t="s">
        <v>43</v>
      </c>
      <c r="C18" s="49">
        <v>0.81597222222222221</v>
      </c>
      <c r="D18" s="16" t="s">
        <v>45</v>
      </c>
      <c r="E18" s="19" t="s">
        <v>46</v>
      </c>
      <c r="F18" s="58" t="s">
        <v>272</v>
      </c>
      <c r="G18" s="16" t="s">
        <v>73</v>
      </c>
      <c r="H18" s="29" t="s">
        <v>8</v>
      </c>
      <c r="I18" s="16">
        <v>3</v>
      </c>
      <c r="J18" s="30">
        <v>36000</v>
      </c>
    </row>
    <row r="19" spans="1:10" s="10" customFormat="1" ht="45" customHeight="1" x14ac:dyDescent="0.3">
      <c r="A19" s="14">
        <v>16</v>
      </c>
      <c r="B19" s="15" t="s">
        <v>47</v>
      </c>
      <c r="C19" s="49">
        <v>0.4993055555555555</v>
      </c>
      <c r="D19" s="16" t="s">
        <v>48</v>
      </c>
      <c r="E19" s="19" t="s">
        <v>49</v>
      </c>
      <c r="F19" s="58" t="s">
        <v>244</v>
      </c>
      <c r="G19" s="16" t="s">
        <v>74</v>
      </c>
      <c r="H19" s="29" t="s">
        <v>8</v>
      </c>
      <c r="I19" s="16">
        <v>3</v>
      </c>
      <c r="J19" s="30">
        <v>6000</v>
      </c>
    </row>
    <row r="20" spans="1:10" s="6" customFormat="1" ht="45" customHeight="1" x14ac:dyDescent="0.3">
      <c r="A20" s="14">
        <v>17</v>
      </c>
      <c r="B20" s="15" t="s">
        <v>50</v>
      </c>
      <c r="C20" s="48">
        <v>0.47500000000000003</v>
      </c>
      <c r="D20" s="18" t="s">
        <v>51</v>
      </c>
      <c r="E20" s="20" t="s">
        <v>28</v>
      </c>
      <c r="F20" s="61" t="s">
        <v>239</v>
      </c>
      <c r="G20" s="16" t="s">
        <v>75</v>
      </c>
      <c r="H20" s="29" t="s">
        <v>8</v>
      </c>
      <c r="I20" s="16">
        <v>2</v>
      </c>
      <c r="J20" s="30">
        <v>13000</v>
      </c>
    </row>
    <row r="21" spans="1:10" s="10" customFormat="1" ht="45" customHeight="1" x14ac:dyDescent="0.3">
      <c r="A21" s="14">
        <v>18</v>
      </c>
      <c r="B21" s="15" t="s">
        <v>52</v>
      </c>
      <c r="C21" s="48">
        <v>0.4826388888888889</v>
      </c>
      <c r="D21" s="16" t="s">
        <v>53</v>
      </c>
      <c r="E21" s="20" t="s">
        <v>28</v>
      </c>
      <c r="F21" s="61" t="s">
        <v>239</v>
      </c>
      <c r="G21" s="16" t="s">
        <v>113</v>
      </c>
      <c r="H21" s="29" t="s">
        <v>8</v>
      </c>
      <c r="I21" s="16">
        <v>4</v>
      </c>
      <c r="J21" s="30">
        <v>26000</v>
      </c>
    </row>
    <row r="22" spans="1:10" s="10" customFormat="1" ht="45" customHeight="1" thickBot="1" x14ac:dyDescent="0.35">
      <c r="A22" s="22">
        <v>19</v>
      </c>
      <c r="B22" s="23" t="s">
        <v>54</v>
      </c>
      <c r="C22" s="50">
        <v>0.52986111111111112</v>
      </c>
      <c r="D22" s="24" t="s">
        <v>55</v>
      </c>
      <c r="E22" s="25" t="s">
        <v>56</v>
      </c>
      <c r="F22" s="62" t="s">
        <v>260</v>
      </c>
      <c r="G22" s="24" t="s">
        <v>112</v>
      </c>
      <c r="H22" s="31" t="s">
        <v>8</v>
      </c>
      <c r="I22" s="24">
        <v>3</v>
      </c>
      <c r="J22" s="32">
        <v>31500</v>
      </c>
    </row>
    <row r="23" spans="1:10" s="10" customFormat="1" ht="30" customHeight="1" thickBot="1" x14ac:dyDescent="0.35">
      <c r="A23" s="79" t="s">
        <v>58</v>
      </c>
      <c r="B23" s="80"/>
      <c r="C23" s="80"/>
      <c r="D23" s="80"/>
      <c r="E23" s="80"/>
      <c r="F23" s="80"/>
      <c r="G23" s="80"/>
      <c r="H23" s="80"/>
      <c r="I23" s="81"/>
      <c r="J23" s="33">
        <f>SUM(J4:J22)</f>
        <v>513300</v>
      </c>
    </row>
    <row r="24" spans="1:10" s="10" customFormat="1" ht="45" customHeight="1" x14ac:dyDescent="0.3">
      <c r="A24" s="34">
        <v>1</v>
      </c>
      <c r="B24" s="35" t="s">
        <v>76</v>
      </c>
      <c r="C24" s="51">
        <v>0.53333333333333333</v>
      </c>
      <c r="D24" s="36" t="s">
        <v>77</v>
      </c>
      <c r="E24" s="18" t="s">
        <v>25</v>
      </c>
      <c r="F24" s="60" t="s">
        <v>240</v>
      </c>
      <c r="G24" s="37" t="s">
        <v>114</v>
      </c>
      <c r="H24" s="38" t="s">
        <v>8</v>
      </c>
      <c r="I24" s="37">
        <v>3</v>
      </c>
      <c r="J24" s="39">
        <v>10800</v>
      </c>
    </row>
    <row r="25" spans="1:10" s="10" customFormat="1" ht="45" customHeight="1" x14ac:dyDescent="0.3">
      <c r="A25" s="14">
        <v>2</v>
      </c>
      <c r="B25" s="15" t="s">
        <v>78</v>
      </c>
      <c r="C25" s="48">
        <v>0.84027777777777779</v>
      </c>
      <c r="D25" s="16" t="s">
        <v>79</v>
      </c>
      <c r="E25" s="20" t="s">
        <v>80</v>
      </c>
      <c r="F25" s="61" t="s">
        <v>261</v>
      </c>
      <c r="G25" s="16" t="s">
        <v>115</v>
      </c>
      <c r="H25" s="29" t="s">
        <v>8</v>
      </c>
      <c r="I25" s="16">
        <v>2</v>
      </c>
      <c r="J25" s="30">
        <v>24000</v>
      </c>
    </row>
    <row r="26" spans="1:10" s="10" customFormat="1" ht="45" customHeight="1" x14ac:dyDescent="0.3">
      <c r="A26" s="14">
        <v>3</v>
      </c>
      <c r="B26" s="15" t="s">
        <v>81</v>
      </c>
      <c r="C26" s="48">
        <v>0.51041666666666663</v>
      </c>
      <c r="D26" s="18" t="s">
        <v>82</v>
      </c>
      <c r="E26" s="16" t="s">
        <v>83</v>
      </c>
      <c r="F26" s="60" t="s">
        <v>262</v>
      </c>
      <c r="G26" s="16" t="s">
        <v>116</v>
      </c>
      <c r="H26" s="29" t="s">
        <v>8</v>
      </c>
      <c r="I26" s="16">
        <v>3</v>
      </c>
      <c r="J26" s="30">
        <v>31000</v>
      </c>
    </row>
    <row r="27" spans="1:10" s="10" customFormat="1" ht="45" customHeight="1" x14ac:dyDescent="0.3">
      <c r="A27" s="14">
        <v>4</v>
      </c>
      <c r="B27" s="15" t="s">
        <v>84</v>
      </c>
      <c r="C27" s="48">
        <v>0.49722222222222223</v>
      </c>
      <c r="D27" s="18" t="s">
        <v>85</v>
      </c>
      <c r="E27" s="16" t="s">
        <v>9</v>
      </c>
      <c r="F27" s="60" t="s">
        <v>239</v>
      </c>
      <c r="G27" s="16" t="s">
        <v>117</v>
      </c>
      <c r="H27" s="29" t="s">
        <v>8</v>
      </c>
      <c r="I27" s="16">
        <v>3</v>
      </c>
      <c r="J27" s="30">
        <v>27000</v>
      </c>
    </row>
    <row r="28" spans="1:10" s="10" customFormat="1" ht="45" customHeight="1" x14ac:dyDescent="0.3">
      <c r="A28" s="14">
        <v>5</v>
      </c>
      <c r="B28" s="15" t="s">
        <v>86</v>
      </c>
      <c r="C28" s="48">
        <v>0.49374999999999997</v>
      </c>
      <c r="D28" s="16" t="s">
        <v>87</v>
      </c>
      <c r="E28" s="16" t="s">
        <v>42</v>
      </c>
      <c r="F28" s="60" t="s">
        <v>263</v>
      </c>
      <c r="G28" s="16" t="s">
        <v>118</v>
      </c>
      <c r="H28" s="29" t="s">
        <v>8</v>
      </c>
      <c r="I28" s="16">
        <v>2</v>
      </c>
      <c r="J28" s="30">
        <v>24000</v>
      </c>
    </row>
    <row r="29" spans="1:10" s="10" customFormat="1" ht="45" customHeight="1" x14ac:dyDescent="0.3">
      <c r="A29" s="14">
        <v>6</v>
      </c>
      <c r="B29" s="15" t="s">
        <v>86</v>
      </c>
      <c r="C29" s="48">
        <v>0.75555555555555554</v>
      </c>
      <c r="D29" s="16" t="s">
        <v>88</v>
      </c>
      <c r="E29" s="17" t="s">
        <v>89</v>
      </c>
      <c r="F29" s="58" t="s">
        <v>264</v>
      </c>
      <c r="G29" s="16" t="s">
        <v>119</v>
      </c>
      <c r="H29" s="29" t="s">
        <v>8</v>
      </c>
      <c r="I29" s="16">
        <v>3</v>
      </c>
      <c r="J29" s="30">
        <v>64000</v>
      </c>
    </row>
    <row r="30" spans="1:10" s="6" customFormat="1" ht="45" customHeight="1" x14ac:dyDescent="0.3">
      <c r="A30" s="14">
        <v>7</v>
      </c>
      <c r="B30" s="15" t="s">
        <v>90</v>
      </c>
      <c r="C30" s="48">
        <v>0.50277777777777777</v>
      </c>
      <c r="D30" s="21" t="s">
        <v>91</v>
      </c>
      <c r="E30" s="17" t="s">
        <v>92</v>
      </c>
      <c r="F30" s="58" t="s">
        <v>260</v>
      </c>
      <c r="G30" s="16" t="s">
        <v>120</v>
      </c>
      <c r="H30" s="29" t="s">
        <v>8</v>
      </c>
      <c r="I30" s="16">
        <v>2</v>
      </c>
      <c r="J30" s="30">
        <v>12500</v>
      </c>
    </row>
    <row r="31" spans="1:10" ht="45" customHeight="1" x14ac:dyDescent="0.3">
      <c r="A31" s="14">
        <v>8</v>
      </c>
      <c r="B31" s="15" t="s">
        <v>90</v>
      </c>
      <c r="C31" s="49">
        <v>0.81874999999999998</v>
      </c>
      <c r="D31" s="21" t="s">
        <v>93</v>
      </c>
      <c r="E31" s="19" t="s">
        <v>94</v>
      </c>
      <c r="F31" s="58" t="s">
        <v>265</v>
      </c>
      <c r="G31" s="16" t="s">
        <v>121</v>
      </c>
      <c r="H31" s="29" t="s">
        <v>8</v>
      </c>
      <c r="I31" s="16">
        <v>2</v>
      </c>
      <c r="J31" s="30">
        <v>24000</v>
      </c>
    </row>
    <row r="32" spans="1:10" ht="45" customHeight="1" x14ac:dyDescent="0.3">
      <c r="A32" s="14">
        <v>9</v>
      </c>
      <c r="B32" s="15" t="s">
        <v>95</v>
      </c>
      <c r="C32" s="48">
        <v>0.48541666666666666</v>
      </c>
      <c r="D32" s="18" t="s">
        <v>96</v>
      </c>
      <c r="E32" s="20" t="s">
        <v>28</v>
      </c>
      <c r="F32" s="61" t="s">
        <v>239</v>
      </c>
      <c r="G32" s="16" t="s">
        <v>122</v>
      </c>
      <c r="H32" s="29" t="s">
        <v>8</v>
      </c>
      <c r="I32" s="16">
        <v>2</v>
      </c>
      <c r="J32" s="30">
        <v>13000</v>
      </c>
    </row>
    <row r="33" spans="1:10" ht="45" customHeight="1" x14ac:dyDescent="0.3">
      <c r="A33" s="14">
        <v>10</v>
      </c>
      <c r="B33" s="15" t="s">
        <v>95</v>
      </c>
      <c r="C33" s="48">
        <v>0.81458333333333333</v>
      </c>
      <c r="D33" s="18" t="s">
        <v>97</v>
      </c>
      <c r="E33" s="19" t="s">
        <v>98</v>
      </c>
      <c r="F33" s="58" t="s">
        <v>245</v>
      </c>
      <c r="G33" s="16" t="s">
        <v>123</v>
      </c>
      <c r="H33" s="29" t="s">
        <v>8</v>
      </c>
      <c r="I33" s="16">
        <v>2</v>
      </c>
      <c r="J33" s="30">
        <v>22000</v>
      </c>
    </row>
    <row r="34" spans="1:10" ht="45" customHeight="1" x14ac:dyDescent="0.3">
      <c r="A34" s="14">
        <v>11</v>
      </c>
      <c r="B34" s="15" t="s">
        <v>99</v>
      </c>
      <c r="C34" s="48">
        <v>0.83750000000000002</v>
      </c>
      <c r="D34" s="18" t="s">
        <v>100</v>
      </c>
      <c r="E34" s="16" t="s">
        <v>101</v>
      </c>
      <c r="F34" s="60" t="s">
        <v>266</v>
      </c>
      <c r="G34" s="16" t="s">
        <v>124</v>
      </c>
      <c r="H34" s="29" t="s">
        <v>8</v>
      </c>
      <c r="I34" s="16">
        <v>3</v>
      </c>
      <c r="J34" s="30">
        <v>86000</v>
      </c>
    </row>
    <row r="35" spans="1:10" ht="45" customHeight="1" x14ac:dyDescent="0.3">
      <c r="A35" s="14">
        <v>12</v>
      </c>
      <c r="B35" s="15" t="s">
        <v>102</v>
      </c>
      <c r="C35" s="48">
        <v>0.50555555555555554</v>
      </c>
      <c r="D35" s="18" t="s">
        <v>103</v>
      </c>
      <c r="E35" s="18" t="s">
        <v>104</v>
      </c>
      <c r="F35" s="58" t="s">
        <v>239</v>
      </c>
      <c r="G35" s="16" t="s">
        <v>125</v>
      </c>
      <c r="H35" s="29" t="s">
        <v>8</v>
      </c>
      <c r="I35" s="16">
        <v>3</v>
      </c>
      <c r="J35" s="30">
        <v>48000</v>
      </c>
    </row>
    <row r="36" spans="1:10" ht="45" customHeight="1" x14ac:dyDescent="0.3">
      <c r="A36" s="14">
        <v>13</v>
      </c>
      <c r="B36" s="15" t="s">
        <v>105</v>
      </c>
      <c r="C36" s="48">
        <v>0.52777777777777779</v>
      </c>
      <c r="D36" s="18" t="s">
        <v>106</v>
      </c>
      <c r="E36" s="18" t="s">
        <v>25</v>
      </c>
      <c r="F36" s="60" t="s">
        <v>240</v>
      </c>
      <c r="G36" s="16" t="s">
        <v>126</v>
      </c>
      <c r="H36" s="29" t="s">
        <v>8</v>
      </c>
      <c r="I36" s="16">
        <v>3</v>
      </c>
      <c r="J36" s="30">
        <v>11100</v>
      </c>
    </row>
    <row r="37" spans="1:10" ht="45" customHeight="1" x14ac:dyDescent="0.3">
      <c r="A37" s="14">
        <v>14</v>
      </c>
      <c r="B37" s="15" t="s">
        <v>107</v>
      </c>
      <c r="C37" s="48">
        <v>0.53611111111111109</v>
      </c>
      <c r="D37" s="18" t="s">
        <v>108</v>
      </c>
      <c r="E37" s="20" t="s">
        <v>13</v>
      </c>
      <c r="F37" s="60" t="s">
        <v>260</v>
      </c>
      <c r="G37" s="16" t="s">
        <v>127</v>
      </c>
      <c r="H37" s="29" t="s">
        <v>8</v>
      </c>
      <c r="I37" s="16">
        <v>2</v>
      </c>
      <c r="J37" s="30">
        <v>20000</v>
      </c>
    </row>
    <row r="38" spans="1:10" ht="45" customHeight="1" x14ac:dyDescent="0.3">
      <c r="A38" s="14">
        <v>15</v>
      </c>
      <c r="B38" s="15" t="s">
        <v>107</v>
      </c>
      <c r="C38" s="48">
        <v>0.86319444444444438</v>
      </c>
      <c r="D38" s="16" t="s">
        <v>109</v>
      </c>
      <c r="E38" s="17" t="s">
        <v>89</v>
      </c>
      <c r="F38" s="58" t="s">
        <v>264</v>
      </c>
      <c r="G38" s="16" t="s">
        <v>128</v>
      </c>
      <c r="H38" s="29" t="s">
        <v>8</v>
      </c>
      <c r="I38" s="16">
        <v>3</v>
      </c>
      <c r="J38" s="30">
        <v>60000</v>
      </c>
    </row>
    <row r="39" spans="1:10" ht="45" customHeight="1" thickBot="1" x14ac:dyDescent="0.35">
      <c r="A39" s="14">
        <v>16</v>
      </c>
      <c r="B39" s="15" t="s">
        <v>110</v>
      </c>
      <c r="C39" s="48">
        <v>0.54722222222222217</v>
      </c>
      <c r="D39" s="16" t="s">
        <v>111</v>
      </c>
      <c r="E39" s="20" t="s">
        <v>13</v>
      </c>
      <c r="F39" s="60" t="s">
        <v>260</v>
      </c>
      <c r="G39" s="16" t="s">
        <v>129</v>
      </c>
      <c r="H39" s="29" t="s">
        <v>8</v>
      </c>
      <c r="I39" s="16">
        <v>3</v>
      </c>
      <c r="J39" s="30">
        <v>42000</v>
      </c>
    </row>
    <row r="40" spans="1:10" ht="30" customHeight="1" thickBot="1" x14ac:dyDescent="0.35">
      <c r="A40" s="79" t="s">
        <v>58</v>
      </c>
      <c r="B40" s="80"/>
      <c r="C40" s="80"/>
      <c r="D40" s="80"/>
      <c r="E40" s="80"/>
      <c r="F40" s="80"/>
      <c r="G40" s="80"/>
      <c r="H40" s="80"/>
      <c r="I40" s="81"/>
      <c r="J40" s="33">
        <f>SUM(J24:J39)</f>
        <v>519400</v>
      </c>
    </row>
    <row r="41" spans="1:10" ht="45" customHeight="1" x14ac:dyDescent="0.3">
      <c r="A41" s="34">
        <v>1</v>
      </c>
      <c r="B41" s="35" t="s">
        <v>130</v>
      </c>
      <c r="C41" s="51">
        <v>0.50277777777777777</v>
      </c>
      <c r="D41" s="36" t="s">
        <v>131</v>
      </c>
      <c r="E41" s="44" t="s">
        <v>132</v>
      </c>
      <c r="F41" s="63" t="s">
        <v>256</v>
      </c>
      <c r="G41" s="45" t="s">
        <v>164</v>
      </c>
      <c r="H41" s="46" t="s">
        <v>163</v>
      </c>
      <c r="I41" s="37">
        <v>3</v>
      </c>
      <c r="J41" s="39">
        <v>62000</v>
      </c>
    </row>
    <row r="42" spans="1:10" ht="45" customHeight="1" x14ac:dyDescent="0.3">
      <c r="A42" s="14">
        <v>2</v>
      </c>
      <c r="B42" s="15" t="s">
        <v>130</v>
      </c>
      <c r="C42" s="49">
        <v>0.50763888888888886</v>
      </c>
      <c r="D42" s="20" t="s">
        <v>133</v>
      </c>
      <c r="E42" s="19" t="s">
        <v>134</v>
      </c>
      <c r="F42" s="58" t="s">
        <v>246</v>
      </c>
      <c r="G42" s="16" t="s">
        <v>164</v>
      </c>
      <c r="H42" s="29" t="s">
        <v>163</v>
      </c>
      <c r="I42" s="16">
        <v>3</v>
      </c>
      <c r="J42" s="30">
        <v>6100</v>
      </c>
    </row>
    <row r="43" spans="1:10" ht="45" customHeight="1" x14ac:dyDescent="0.3">
      <c r="A43" s="14">
        <v>3</v>
      </c>
      <c r="B43" s="15" t="s">
        <v>135</v>
      </c>
      <c r="C43" s="48">
        <v>0.8305555555555556</v>
      </c>
      <c r="D43" s="18" t="s">
        <v>136</v>
      </c>
      <c r="E43" s="19" t="s">
        <v>137</v>
      </c>
      <c r="F43" s="59" t="s">
        <v>257</v>
      </c>
      <c r="G43" s="16" t="s">
        <v>165</v>
      </c>
      <c r="H43" s="29" t="s">
        <v>163</v>
      </c>
      <c r="I43" s="16">
        <v>5</v>
      </c>
      <c r="J43" s="30">
        <v>111000</v>
      </c>
    </row>
    <row r="44" spans="1:10" ht="45" customHeight="1" x14ac:dyDescent="0.3">
      <c r="A44" s="14">
        <v>4</v>
      </c>
      <c r="B44" s="15" t="s">
        <v>138</v>
      </c>
      <c r="C44" s="48">
        <v>0.82638888888888884</v>
      </c>
      <c r="D44" s="18" t="s">
        <v>139</v>
      </c>
      <c r="E44" s="20" t="s">
        <v>140</v>
      </c>
      <c r="F44" s="61" t="s">
        <v>258</v>
      </c>
      <c r="G44" s="16" t="s">
        <v>166</v>
      </c>
      <c r="H44" s="29" t="s">
        <v>163</v>
      </c>
      <c r="I44" s="16">
        <v>2</v>
      </c>
      <c r="J44" s="30">
        <v>57000</v>
      </c>
    </row>
    <row r="45" spans="1:10" ht="45" customHeight="1" x14ac:dyDescent="0.3">
      <c r="A45" s="14">
        <v>5</v>
      </c>
      <c r="B45" s="15" t="s">
        <v>141</v>
      </c>
      <c r="C45" s="48">
        <v>0.82708333333333339</v>
      </c>
      <c r="D45" s="16" t="s">
        <v>142</v>
      </c>
      <c r="E45" s="19" t="s">
        <v>98</v>
      </c>
      <c r="F45" s="58" t="s">
        <v>245</v>
      </c>
      <c r="G45" s="16" t="s">
        <v>167</v>
      </c>
      <c r="H45" s="29" t="s">
        <v>163</v>
      </c>
      <c r="I45" s="16">
        <v>2</v>
      </c>
      <c r="J45" s="30">
        <v>37500</v>
      </c>
    </row>
    <row r="46" spans="1:10" ht="45" customHeight="1" x14ac:dyDescent="0.3">
      <c r="A46" s="14">
        <v>6</v>
      </c>
      <c r="B46" s="15" t="s">
        <v>143</v>
      </c>
      <c r="C46" s="48">
        <v>0.47638888888888892</v>
      </c>
      <c r="D46" s="16" t="s">
        <v>144</v>
      </c>
      <c r="E46" s="20" t="s">
        <v>28</v>
      </c>
      <c r="F46" s="61" t="s">
        <v>239</v>
      </c>
      <c r="G46" s="16" t="s">
        <v>168</v>
      </c>
      <c r="H46" s="29" t="s">
        <v>163</v>
      </c>
      <c r="I46" s="16">
        <v>2</v>
      </c>
      <c r="J46" s="30">
        <v>13000</v>
      </c>
    </row>
    <row r="47" spans="1:10" ht="45" customHeight="1" x14ac:dyDescent="0.3">
      <c r="A47" s="14">
        <v>7</v>
      </c>
      <c r="B47" s="15" t="s">
        <v>145</v>
      </c>
      <c r="C47" s="48">
        <v>0.50972222222222219</v>
      </c>
      <c r="D47" s="21" t="s">
        <v>146</v>
      </c>
      <c r="E47" s="19" t="s">
        <v>19</v>
      </c>
      <c r="F47" s="59" t="s">
        <v>259</v>
      </c>
      <c r="G47" s="16" t="s">
        <v>169</v>
      </c>
      <c r="H47" s="29" t="s">
        <v>163</v>
      </c>
      <c r="I47" s="16">
        <v>2</v>
      </c>
      <c r="J47" s="30">
        <v>21500</v>
      </c>
    </row>
    <row r="48" spans="1:10" ht="45" customHeight="1" x14ac:dyDescent="0.3">
      <c r="A48" s="14">
        <v>8</v>
      </c>
      <c r="B48" s="15" t="s">
        <v>145</v>
      </c>
      <c r="C48" s="49">
        <v>0.52013888888888882</v>
      </c>
      <c r="D48" s="21" t="s">
        <v>147</v>
      </c>
      <c r="E48" s="19" t="s">
        <v>134</v>
      </c>
      <c r="F48" s="58" t="s">
        <v>246</v>
      </c>
      <c r="G48" s="16" t="s">
        <v>169</v>
      </c>
      <c r="H48" s="29" t="s">
        <v>163</v>
      </c>
      <c r="I48" s="16">
        <v>2</v>
      </c>
      <c r="J48" s="30">
        <v>3240</v>
      </c>
    </row>
    <row r="49" spans="1:10" ht="45" customHeight="1" x14ac:dyDescent="0.3">
      <c r="A49" s="14">
        <v>9</v>
      </c>
      <c r="B49" s="15" t="s">
        <v>148</v>
      </c>
      <c r="C49" s="48">
        <v>0.5180555555555556</v>
      </c>
      <c r="D49" s="18" t="s">
        <v>149</v>
      </c>
      <c r="E49" s="16" t="s">
        <v>150</v>
      </c>
      <c r="F49" s="60" t="s">
        <v>246</v>
      </c>
      <c r="G49" s="16" t="s">
        <v>170</v>
      </c>
      <c r="H49" s="29" t="s">
        <v>163</v>
      </c>
      <c r="I49" s="16">
        <v>4</v>
      </c>
      <c r="J49" s="30">
        <v>44000</v>
      </c>
    </row>
    <row r="50" spans="1:10" ht="45" customHeight="1" x14ac:dyDescent="0.3">
      <c r="A50" s="14">
        <v>10</v>
      </c>
      <c r="B50" s="15" t="s">
        <v>151</v>
      </c>
      <c r="C50" s="48">
        <v>0.47986111111111113</v>
      </c>
      <c r="D50" s="16" t="s">
        <v>152</v>
      </c>
      <c r="E50" s="20" t="s">
        <v>28</v>
      </c>
      <c r="F50" s="61" t="s">
        <v>239</v>
      </c>
      <c r="G50" s="16" t="s">
        <v>171</v>
      </c>
      <c r="H50" s="29" t="s">
        <v>163</v>
      </c>
      <c r="I50" s="16">
        <v>2</v>
      </c>
      <c r="J50" s="30">
        <v>13000</v>
      </c>
    </row>
    <row r="51" spans="1:10" ht="45" customHeight="1" x14ac:dyDescent="0.3">
      <c r="A51" s="14">
        <v>11</v>
      </c>
      <c r="B51" s="15" t="s">
        <v>151</v>
      </c>
      <c r="C51" s="48">
        <v>0.82708333333333339</v>
      </c>
      <c r="D51" s="16" t="s">
        <v>153</v>
      </c>
      <c r="E51" s="20" t="s">
        <v>13</v>
      </c>
      <c r="F51" s="60" t="s">
        <v>260</v>
      </c>
      <c r="G51" s="16" t="s">
        <v>172</v>
      </c>
      <c r="H51" s="29" t="s">
        <v>163</v>
      </c>
      <c r="I51" s="16">
        <v>2</v>
      </c>
      <c r="J51" s="30">
        <v>32000</v>
      </c>
    </row>
    <row r="52" spans="1:10" ht="45" customHeight="1" x14ac:dyDescent="0.3">
      <c r="A52" s="14">
        <v>12</v>
      </c>
      <c r="B52" s="15" t="s">
        <v>154</v>
      </c>
      <c r="C52" s="48">
        <v>0.81666666666666676</v>
      </c>
      <c r="D52" s="16" t="s">
        <v>155</v>
      </c>
      <c r="E52" s="19" t="s">
        <v>137</v>
      </c>
      <c r="F52" s="59" t="s">
        <v>257</v>
      </c>
      <c r="G52" s="16" t="s">
        <v>173</v>
      </c>
      <c r="H52" s="29" t="s">
        <v>163</v>
      </c>
      <c r="I52" s="16">
        <v>3</v>
      </c>
      <c r="J52" s="30">
        <v>41500</v>
      </c>
    </row>
    <row r="53" spans="1:10" ht="45" customHeight="1" x14ac:dyDescent="0.3">
      <c r="A53" s="14">
        <v>13</v>
      </c>
      <c r="B53" s="15" t="s">
        <v>156</v>
      </c>
      <c r="C53" s="48">
        <v>0.50972222222222219</v>
      </c>
      <c r="D53" s="16" t="s">
        <v>157</v>
      </c>
      <c r="E53" s="17" t="s">
        <v>16</v>
      </c>
      <c r="F53" s="58" t="s">
        <v>249</v>
      </c>
      <c r="G53" s="16" t="s">
        <v>174</v>
      </c>
      <c r="H53" s="29" t="s">
        <v>163</v>
      </c>
      <c r="I53" s="16">
        <v>2</v>
      </c>
      <c r="J53" s="30">
        <v>22000</v>
      </c>
    </row>
    <row r="54" spans="1:10" ht="45" customHeight="1" x14ac:dyDescent="0.3">
      <c r="A54" s="14">
        <v>14</v>
      </c>
      <c r="B54" s="15" t="s">
        <v>158</v>
      </c>
      <c r="C54" s="48">
        <v>0.5</v>
      </c>
      <c r="D54" s="16" t="s">
        <v>159</v>
      </c>
      <c r="E54" s="20" t="s">
        <v>160</v>
      </c>
      <c r="F54" s="60" t="s">
        <v>240</v>
      </c>
      <c r="G54" s="16" t="s">
        <v>175</v>
      </c>
      <c r="H54" s="29" t="s">
        <v>163</v>
      </c>
      <c r="I54" s="16">
        <v>2</v>
      </c>
      <c r="J54" s="30">
        <v>28000</v>
      </c>
    </row>
    <row r="55" spans="1:10" ht="45" customHeight="1" thickBot="1" x14ac:dyDescent="0.35">
      <c r="A55" s="40">
        <v>15</v>
      </c>
      <c r="B55" s="15" t="s">
        <v>161</v>
      </c>
      <c r="C55" s="48">
        <v>0.51666666666666672</v>
      </c>
      <c r="D55" s="41" t="s">
        <v>162</v>
      </c>
      <c r="E55" s="42" t="s">
        <v>16</v>
      </c>
      <c r="F55" s="58" t="s">
        <v>249</v>
      </c>
      <c r="G55" s="16" t="s">
        <v>195</v>
      </c>
      <c r="H55" s="29" t="s">
        <v>163</v>
      </c>
      <c r="I55" s="16">
        <v>3</v>
      </c>
      <c r="J55" s="43">
        <v>32000</v>
      </c>
    </row>
    <row r="56" spans="1:10" ht="30" customHeight="1" thickBot="1" x14ac:dyDescent="0.35">
      <c r="A56" s="79" t="s">
        <v>58</v>
      </c>
      <c r="B56" s="80"/>
      <c r="C56" s="80"/>
      <c r="D56" s="80"/>
      <c r="E56" s="80"/>
      <c r="F56" s="80"/>
      <c r="G56" s="80"/>
      <c r="H56" s="80"/>
      <c r="I56" s="81"/>
      <c r="J56" s="33">
        <f>SUM(J41:J55)</f>
        <v>523840</v>
      </c>
    </row>
    <row r="57" spans="1:10" ht="45" customHeight="1" x14ac:dyDescent="0.3">
      <c r="A57" s="34">
        <v>1</v>
      </c>
      <c r="B57" s="35" t="s">
        <v>176</v>
      </c>
      <c r="C57" s="51">
        <v>0.50277777777777777</v>
      </c>
      <c r="D57" s="36" t="s">
        <v>177</v>
      </c>
      <c r="E57" s="44" t="s">
        <v>178</v>
      </c>
      <c r="F57" s="63" t="s">
        <v>250</v>
      </c>
      <c r="G57" s="45" t="s">
        <v>196</v>
      </c>
      <c r="H57" s="46" t="s">
        <v>8</v>
      </c>
      <c r="I57" s="37">
        <v>3</v>
      </c>
      <c r="J57" s="39">
        <v>42000</v>
      </c>
    </row>
    <row r="58" spans="1:10" ht="45" customHeight="1" x14ac:dyDescent="0.3">
      <c r="A58" s="14">
        <v>2</v>
      </c>
      <c r="B58" s="15" t="s">
        <v>179</v>
      </c>
      <c r="C58" s="48">
        <v>0.47986111111111113</v>
      </c>
      <c r="D58" s="20" t="s">
        <v>180</v>
      </c>
      <c r="E58" s="19" t="s">
        <v>28</v>
      </c>
      <c r="F58" s="61" t="s">
        <v>251</v>
      </c>
      <c r="G58" s="16" t="s">
        <v>197</v>
      </c>
      <c r="H58" s="29" t="s">
        <v>8</v>
      </c>
      <c r="I58" s="16">
        <v>2</v>
      </c>
      <c r="J58" s="30">
        <v>13000</v>
      </c>
    </row>
    <row r="59" spans="1:10" ht="45" customHeight="1" x14ac:dyDescent="0.3">
      <c r="A59" s="14">
        <v>3</v>
      </c>
      <c r="B59" s="15" t="s">
        <v>181</v>
      </c>
      <c r="C59" s="48">
        <v>0.4993055555555555</v>
      </c>
      <c r="D59" s="18" t="s">
        <v>182</v>
      </c>
      <c r="E59" s="19" t="s">
        <v>28</v>
      </c>
      <c r="F59" s="61" t="s">
        <v>251</v>
      </c>
      <c r="G59" s="16" t="s">
        <v>198</v>
      </c>
      <c r="H59" s="29" t="s">
        <v>8</v>
      </c>
      <c r="I59" s="16">
        <v>2</v>
      </c>
      <c r="J59" s="30">
        <v>13000</v>
      </c>
    </row>
    <row r="60" spans="1:10" ht="45" customHeight="1" x14ac:dyDescent="0.3">
      <c r="A60" s="14">
        <v>4</v>
      </c>
      <c r="B60" s="15" t="s">
        <v>183</v>
      </c>
      <c r="C60" s="48">
        <v>0.48055555555555557</v>
      </c>
      <c r="D60" s="18" t="s">
        <v>184</v>
      </c>
      <c r="E60" s="20" t="s">
        <v>28</v>
      </c>
      <c r="F60" s="61" t="s">
        <v>251</v>
      </c>
      <c r="G60" s="16" t="s">
        <v>199</v>
      </c>
      <c r="H60" s="29" t="s">
        <v>8</v>
      </c>
      <c r="I60" s="16">
        <v>2</v>
      </c>
      <c r="J60" s="30">
        <v>13000</v>
      </c>
    </row>
    <row r="61" spans="1:10" ht="45" customHeight="1" x14ac:dyDescent="0.3">
      <c r="A61" s="14">
        <v>5</v>
      </c>
      <c r="B61" s="15" t="s">
        <v>183</v>
      </c>
      <c r="C61" s="48">
        <v>0.82361111111111107</v>
      </c>
      <c r="D61" s="16" t="s">
        <v>185</v>
      </c>
      <c r="E61" s="19" t="s">
        <v>186</v>
      </c>
      <c r="F61" s="59" t="s">
        <v>252</v>
      </c>
      <c r="G61" s="16" t="s">
        <v>200</v>
      </c>
      <c r="H61" s="29" t="s">
        <v>8</v>
      </c>
      <c r="I61" s="16">
        <v>3</v>
      </c>
      <c r="J61" s="30">
        <v>79000</v>
      </c>
    </row>
    <row r="62" spans="1:10" ht="45" customHeight="1" x14ac:dyDescent="0.3">
      <c r="A62" s="14">
        <v>6</v>
      </c>
      <c r="B62" s="15" t="s">
        <v>187</v>
      </c>
      <c r="C62" s="48">
        <v>0.4993055555555555</v>
      </c>
      <c r="D62" s="16" t="s">
        <v>188</v>
      </c>
      <c r="E62" s="20" t="s">
        <v>13</v>
      </c>
      <c r="F62" s="60" t="s">
        <v>253</v>
      </c>
      <c r="G62" s="16" t="s">
        <v>201</v>
      </c>
      <c r="H62" s="29" t="s">
        <v>8</v>
      </c>
      <c r="I62" s="16">
        <v>2</v>
      </c>
      <c r="J62" s="30">
        <v>32000</v>
      </c>
    </row>
    <row r="63" spans="1:10" ht="45" customHeight="1" x14ac:dyDescent="0.3">
      <c r="A63" s="14">
        <v>7</v>
      </c>
      <c r="B63" s="15" t="s">
        <v>189</v>
      </c>
      <c r="C63" s="48">
        <v>0.50624999999999998</v>
      </c>
      <c r="D63" s="21" t="s">
        <v>190</v>
      </c>
      <c r="E63" s="19" t="s">
        <v>191</v>
      </c>
      <c r="F63" s="58" t="s">
        <v>254</v>
      </c>
      <c r="G63" s="16" t="s">
        <v>202</v>
      </c>
      <c r="H63" s="29" t="s">
        <v>8</v>
      </c>
      <c r="I63" s="16">
        <v>3</v>
      </c>
      <c r="J63" s="30">
        <v>39000</v>
      </c>
    </row>
    <row r="64" spans="1:10" ht="45" customHeight="1" thickBot="1" x14ac:dyDescent="0.35">
      <c r="A64" s="14">
        <v>8</v>
      </c>
      <c r="B64" s="15" t="s">
        <v>192</v>
      </c>
      <c r="C64" s="52">
        <v>0.50208333333333333</v>
      </c>
      <c r="D64" s="21" t="s">
        <v>193</v>
      </c>
      <c r="E64" s="19" t="s">
        <v>194</v>
      </c>
      <c r="F64" s="64" t="s">
        <v>255</v>
      </c>
      <c r="G64" s="16" t="s">
        <v>273</v>
      </c>
      <c r="H64" s="29" t="s">
        <v>8</v>
      </c>
      <c r="I64" s="16">
        <v>2</v>
      </c>
      <c r="J64" s="30">
        <v>45600</v>
      </c>
    </row>
    <row r="65" spans="1:10" ht="30" customHeight="1" thickBot="1" x14ac:dyDescent="0.35">
      <c r="A65" s="79" t="s">
        <v>58</v>
      </c>
      <c r="B65" s="80"/>
      <c r="C65" s="80"/>
      <c r="D65" s="80"/>
      <c r="E65" s="80"/>
      <c r="F65" s="80"/>
      <c r="G65" s="80"/>
      <c r="H65" s="80"/>
      <c r="I65" s="81"/>
      <c r="J65" s="33">
        <f>SUM(J57:J64)</f>
        <v>276600</v>
      </c>
    </row>
    <row r="66" spans="1:10" ht="45" customHeight="1" x14ac:dyDescent="0.3">
      <c r="A66" s="34">
        <v>1</v>
      </c>
      <c r="B66" s="35" t="s">
        <v>205</v>
      </c>
      <c r="C66" s="51">
        <v>0.48125000000000001</v>
      </c>
      <c r="D66" s="36" t="s">
        <v>206</v>
      </c>
      <c r="E66" s="20" t="s">
        <v>28</v>
      </c>
      <c r="F66" s="61" t="s">
        <v>239</v>
      </c>
      <c r="G66" s="37" t="s">
        <v>274</v>
      </c>
      <c r="H66" s="29" t="s">
        <v>8</v>
      </c>
      <c r="I66" s="37">
        <v>2</v>
      </c>
      <c r="J66" s="39">
        <v>13000</v>
      </c>
    </row>
    <row r="67" spans="1:10" ht="45" customHeight="1" x14ac:dyDescent="0.3">
      <c r="A67" s="14">
        <v>2</v>
      </c>
      <c r="B67" s="15" t="s">
        <v>207</v>
      </c>
      <c r="C67" s="48">
        <v>0.51736111111111105</v>
      </c>
      <c r="D67" s="16" t="s">
        <v>208</v>
      </c>
      <c r="E67" s="18" t="s">
        <v>25</v>
      </c>
      <c r="F67" s="60" t="s">
        <v>240</v>
      </c>
      <c r="G67" s="16" t="s">
        <v>275</v>
      </c>
      <c r="H67" s="29" t="s">
        <v>8</v>
      </c>
      <c r="I67" s="16">
        <v>3</v>
      </c>
      <c r="J67" s="30">
        <v>8100</v>
      </c>
    </row>
    <row r="68" spans="1:10" ht="45" customHeight="1" x14ac:dyDescent="0.3">
      <c r="A68" s="14">
        <v>3</v>
      </c>
      <c r="B68" s="15" t="s">
        <v>209</v>
      </c>
      <c r="C68" s="48">
        <v>0.49374999999999997</v>
      </c>
      <c r="D68" s="18" t="s">
        <v>210</v>
      </c>
      <c r="E68" s="19" t="s">
        <v>211</v>
      </c>
      <c r="F68" s="60" t="s">
        <v>240</v>
      </c>
      <c r="G68" s="16" t="s">
        <v>276</v>
      </c>
      <c r="H68" s="29" t="s">
        <v>8</v>
      </c>
      <c r="I68" s="16">
        <v>2</v>
      </c>
      <c r="J68" s="30">
        <v>25800</v>
      </c>
    </row>
    <row r="69" spans="1:10" ht="45" customHeight="1" x14ac:dyDescent="0.3">
      <c r="A69" s="14">
        <v>4</v>
      </c>
      <c r="B69" s="15" t="s">
        <v>209</v>
      </c>
      <c r="C69" s="48">
        <v>0.83472222222222225</v>
      </c>
      <c r="D69" s="18" t="s">
        <v>212</v>
      </c>
      <c r="E69" s="20" t="s">
        <v>213</v>
      </c>
      <c r="F69" s="61" t="s">
        <v>241</v>
      </c>
      <c r="G69" s="16" t="s">
        <v>277</v>
      </c>
      <c r="H69" s="29" t="s">
        <v>8</v>
      </c>
      <c r="I69" s="16">
        <v>2</v>
      </c>
      <c r="J69" s="30">
        <v>38000</v>
      </c>
    </row>
    <row r="70" spans="1:10" ht="45" customHeight="1" x14ac:dyDescent="0.3">
      <c r="A70" s="14">
        <v>5</v>
      </c>
      <c r="B70" s="15" t="s">
        <v>214</v>
      </c>
      <c r="C70" s="48">
        <v>0.50555555555555554</v>
      </c>
      <c r="D70" s="16" t="s">
        <v>215</v>
      </c>
      <c r="E70" s="16" t="s">
        <v>216</v>
      </c>
      <c r="F70" s="60" t="s">
        <v>242</v>
      </c>
      <c r="G70" s="16" t="s">
        <v>278</v>
      </c>
      <c r="H70" s="29" t="s">
        <v>8</v>
      </c>
      <c r="I70" s="16">
        <v>3</v>
      </c>
      <c r="J70" s="30">
        <v>35000</v>
      </c>
    </row>
    <row r="71" spans="1:10" ht="45" customHeight="1" x14ac:dyDescent="0.3">
      <c r="A71" s="14">
        <v>6</v>
      </c>
      <c r="B71" s="15" t="s">
        <v>214</v>
      </c>
      <c r="C71" s="48">
        <v>0.82430555555555562</v>
      </c>
      <c r="D71" s="16" t="s">
        <v>217</v>
      </c>
      <c r="E71" s="17" t="s">
        <v>218</v>
      </c>
      <c r="F71" s="58" t="s">
        <v>243</v>
      </c>
      <c r="G71" s="16" t="s">
        <v>279</v>
      </c>
      <c r="H71" s="29" t="s">
        <v>8</v>
      </c>
      <c r="I71" s="16">
        <v>2</v>
      </c>
      <c r="J71" s="30">
        <v>27900</v>
      </c>
    </row>
    <row r="72" spans="1:10" ht="45" customHeight="1" x14ac:dyDescent="0.3">
      <c r="A72" s="14">
        <v>7</v>
      </c>
      <c r="B72" s="15" t="s">
        <v>219</v>
      </c>
      <c r="C72" s="48">
        <v>0.5180555555555556</v>
      </c>
      <c r="D72" s="20" t="s">
        <v>220</v>
      </c>
      <c r="E72" s="17" t="s">
        <v>36</v>
      </c>
      <c r="F72" s="58" t="s">
        <v>244</v>
      </c>
      <c r="G72" s="16" t="s">
        <v>280</v>
      </c>
      <c r="H72" s="29" t="s">
        <v>8</v>
      </c>
      <c r="I72" s="16">
        <v>2</v>
      </c>
      <c r="J72" s="30">
        <v>25000</v>
      </c>
    </row>
    <row r="73" spans="1:10" ht="45" customHeight="1" x14ac:dyDescent="0.3">
      <c r="A73" s="14">
        <v>8</v>
      </c>
      <c r="B73" s="15" t="s">
        <v>219</v>
      </c>
      <c r="C73" s="49">
        <v>0.8027777777777777</v>
      </c>
      <c r="D73" s="16" t="s">
        <v>182</v>
      </c>
      <c r="E73" s="19" t="s">
        <v>98</v>
      </c>
      <c r="F73" s="58" t="s">
        <v>245</v>
      </c>
      <c r="G73" s="16" t="s">
        <v>281</v>
      </c>
      <c r="H73" s="29" t="s">
        <v>8</v>
      </c>
      <c r="I73" s="16">
        <v>2</v>
      </c>
      <c r="J73" s="30">
        <v>39000</v>
      </c>
    </row>
    <row r="74" spans="1:10" ht="45" customHeight="1" x14ac:dyDescent="0.3">
      <c r="A74" s="14">
        <v>9</v>
      </c>
      <c r="B74" s="15" t="s">
        <v>221</v>
      </c>
      <c r="C74" s="48">
        <v>0.50555555555555554</v>
      </c>
      <c r="D74" s="18" t="s">
        <v>222</v>
      </c>
      <c r="E74" s="18" t="s">
        <v>104</v>
      </c>
      <c r="F74" s="58" t="s">
        <v>239</v>
      </c>
      <c r="G74" s="16" t="s">
        <v>282</v>
      </c>
      <c r="H74" s="29" t="s">
        <v>8</v>
      </c>
      <c r="I74" s="16">
        <v>3</v>
      </c>
      <c r="J74" s="30">
        <v>36000</v>
      </c>
    </row>
    <row r="75" spans="1:10" ht="45" customHeight="1" x14ac:dyDescent="0.3">
      <c r="A75" s="14">
        <v>10</v>
      </c>
      <c r="B75" s="15" t="s">
        <v>223</v>
      </c>
      <c r="C75" s="48">
        <v>0.52152777777777781</v>
      </c>
      <c r="D75" s="16" t="s">
        <v>224</v>
      </c>
      <c r="E75" s="19" t="s">
        <v>134</v>
      </c>
      <c r="F75" s="58" t="s">
        <v>246</v>
      </c>
      <c r="G75" s="16" t="s">
        <v>283</v>
      </c>
      <c r="H75" s="29" t="s">
        <v>8</v>
      </c>
      <c r="I75" s="16">
        <v>2</v>
      </c>
      <c r="J75" s="30">
        <v>3600</v>
      </c>
    </row>
    <row r="76" spans="1:10" ht="45" customHeight="1" x14ac:dyDescent="0.3">
      <c r="A76" s="14">
        <v>11</v>
      </c>
      <c r="B76" s="15" t="s">
        <v>225</v>
      </c>
      <c r="C76" s="48">
        <v>0.51666666666666672</v>
      </c>
      <c r="D76" s="16" t="s">
        <v>226</v>
      </c>
      <c r="E76" s="20" t="s">
        <v>160</v>
      </c>
      <c r="F76" s="60" t="s">
        <v>240</v>
      </c>
      <c r="G76" s="16" t="s">
        <v>284</v>
      </c>
      <c r="H76" s="29" t="s">
        <v>8</v>
      </c>
      <c r="I76" s="16">
        <v>4</v>
      </c>
      <c r="J76" s="30">
        <v>50000</v>
      </c>
    </row>
    <row r="77" spans="1:10" ht="45" customHeight="1" x14ac:dyDescent="0.3">
      <c r="A77" s="14">
        <v>12</v>
      </c>
      <c r="B77" s="15" t="s">
        <v>227</v>
      </c>
      <c r="C77" s="48">
        <v>0.48680555555555555</v>
      </c>
      <c r="D77" s="16" t="s">
        <v>228</v>
      </c>
      <c r="E77" s="17" t="s">
        <v>36</v>
      </c>
      <c r="F77" s="58" t="s">
        <v>244</v>
      </c>
      <c r="G77" s="16" t="s">
        <v>285</v>
      </c>
      <c r="H77" s="29" t="s">
        <v>8</v>
      </c>
      <c r="I77" s="16">
        <v>3</v>
      </c>
      <c r="J77" s="30">
        <v>33000</v>
      </c>
    </row>
    <row r="78" spans="1:10" ht="45" customHeight="1" x14ac:dyDescent="0.3">
      <c r="A78" s="14">
        <v>13</v>
      </c>
      <c r="B78" s="15" t="s">
        <v>227</v>
      </c>
      <c r="C78" s="48">
        <v>0.85069444444444453</v>
      </c>
      <c r="D78" s="16" t="s">
        <v>229</v>
      </c>
      <c r="E78" s="20" t="s">
        <v>230</v>
      </c>
      <c r="F78" s="60" t="s">
        <v>247</v>
      </c>
      <c r="G78" s="16" t="s">
        <v>286</v>
      </c>
      <c r="H78" s="29" t="s">
        <v>8</v>
      </c>
      <c r="I78" s="16">
        <v>3</v>
      </c>
      <c r="J78" s="30">
        <v>71500</v>
      </c>
    </row>
    <row r="79" spans="1:10" ht="45" customHeight="1" x14ac:dyDescent="0.3">
      <c r="A79" s="14">
        <v>14</v>
      </c>
      <c r="B79" s="15" t="s">
        <v>231</v>
      </c>
      <c r="C79" s="48">
        <v>0.81666666666666676</v>
      </c>
      <c r="D79" s="16" t="s">
        <v>142</v>
      </c>
      <c r="E79" s="20" t="s">
        <v>232</v>
      </c>
      <c r="F79" s="60" t="s">
        <v>248</v>
      </c>
      <c r="G79" s="16" t="s">
        <v>287</v>
      </c>
      <c r="H79" s="29" t="s">
        <v>8</v>
      </c>
      <c r="I79" s="16">
        <v>2</v>
      </c>
      <c r="J79" s="30">
        <v>37400</v>
      </c>
    </row>
    <row r="80" spans="1:10" ht="45" customHeight="1" x14ac:dyDescent="0.3">
      <c r="A80" s="14">
        <v>15</v>
      </c>
      <c r="B80" s="15" t="s">
        <v>233</v>
      </c>
      <c r="C80" s="48">
        <v>0.4993055555555555</v>
      </c>
      <c r="D80" s="16" t="s">
        <v>234</v>
      </c>
      <c r="E80" s="17" t="s">
        <v>16</v>
      </c>
      <c r="F80" s="58" t="s">
        <v>249</v>
      </c>
      <c r="G80" s="16" t="s">
        <v>288</v>
      </c>
      <c r="H80" s="29" t="s">
        <v>8</v>
      </c>
      <c r="I80" s="16">
        <v>2</v>
      </c>
      <c r="J80" s="30">
        <v>22000</v>
      </c>
    </row>
    <row r="81" spans="1:10" ht="45" customHeight="1" thickBot="1" x14ac:dyDescent="0.35">
      <c r="A81" s="40">
        <v>16</v>
      </c>
      <c r="B81" s="53" t="s">
        <v>235</v>
      </c>
      <c r="C81" s="54">
        <v>0.8041666666666667</v>
      </c>
      <c r="D81" s="41" t="s">
        <v>236</v>
      </c>
      <c r="E81" s="21" t="s">
        <v>237</v>
      </c>
      <c r="F81" s="65" t="s">
        <v>244</v>
      </c>
      <c r="G81" s="41" t="s">
        <v>329</v>
      </c>
      <c r="H81" s="29" t="s">
        <v>8</v>
      </c>
      <c r="I81" s="41">
        <v>3</v>
      </c>
      <c r="J81" s="43">
        <v>66000</v>
      </c>
    </row>
    <row r="82" spans="1:10" ht="30" customHeight="1" thickBot="1" x14ac:dyDescent="0.35">
      <c r="A82" s="79" t="s">
        <v>58</v>
      </c>
      <c r="B82" s="80"/>
      <c r="C82" s="80"/>
      <c r="D82" s="80"/>
      <c r="E82" s="80"/>
      <c r="F82" s="80"/>
      <c r="G82" s="80"/>
      <c r="H82" s="80"/>
      <c r="I82" s="81"/>
      <c r="J82" s="33">
        <f>SUM(J66:J81)</f>
        <v>531300</v>
      </c>
    </row>
    <row r="83" spans="1:10" ht="45" customHeight="1" x14ac:dyDescent="0.3">
      <c r="A83" s="34">
        <v>1</v>
      </c>
      <c r="B83" s="35" t="s">
        <v>289</v>
      </c>
      <c r="C83" s="51">
        <v>0.53749999999999998</v>
      </c>
      <c r="D83" s="36" t="s">
        <v>290</v>
      </c>
      <c r="E83" s="20" t="s">
        <v>291</v>
      </c>
      <c r="F83" s="71" t="s">
        <v>292</v>
      </c>
      <c r="G83" s="37" t="s">
        <v>330</v>
      </c>
      <c r="H83" s="29" t="s">
        <v>8</v>
      </c>
      <c r="I83" s="37">
        <v>3</v>
      </c>
      <c r="J83" s="39">
        <v>60000</v>
      </c>
    </row>
    <row r="84" spans="1:10" ht="45" customHeight="1" x14ac:dyDescent="0.3">
      <c r="A84" s="14">
        <v>2</v>
      </c>
      <c r="B84" s="15" t="s">
        <v>289</v>
      </c>
      <c r="C84" s="48">
        <v>0.85902777777777783</v>
      </c>
      <c r="D84" s="16" t="s">
        <v>293</v>
      </c>
      <c r="E84" s="18" t="s">
        <v>294</v>
      </c>
      <c r="F84" s="72" t="s">
        <v>295</v>
      </c>
      <c r="G84" s="16" t="s">
        <v>331</v>
      </c>
      <c r="H84" s="29" t="s">
        <v>8</v>
      </c>
      <c r="I84" s="16">
        <v>4</v>
      </c>
      <c r="J84" s="30">
        <v>84000</v>
      </c>
    </row>
    <row r="85" spans="1:10" ht="45" customHeight="1" x14ac:dyDescent="0.3">
      <c r="A85" s="14">
        <v>3</v>
      </c>
      <c r="B85" s="15" t="s">
        <v>296</v>
      </c>
      <c r="C85" s="48">
        <v>0.49861111111111112</v>
      </c>
      <c r="D85" s="18" t="s">
        <v>297</v>
      </c>
      <c r="E85" s="17" t="s">
        <v>10</v>
      </c>
      <c r="F85" s="73" t="s">
        <v>267</v>
      </c>
      <c r="G85" s="16" t="s">
        <v>332</v>
      </c>
      <c r="H85" s="29" t="s">
        <v>8</v>
      </c>
      <c r="I85" s="16">
        <v>2</v>
      </c>
      <c r="J85" s="30">
        <v>39000</v>
      </c>
    </row>
    <row r="86" spans="1:10" ht="45" customHeight="1" x14ac:dyDescent="0.3">
      <c r="A86" s="14">
        <v>4</v>
      </c>
      <c r="B86" s="15" t="s">
        <v>296</v>
      </c>
      <c r="C86" s="48">
        <v>0.81180555555555556</v>
      </c>
      <c r="D86" s="18" t="s">
        <v>298</v>
      </c>
      <c r="E86" s="20" t="s">
        <v>299</v>
      </c>
      <c r="F86" s="71" t="s">
        <v>300</v>
      </c>
      <c r="G86" s="16" t="s">
        <v>333</v>
      </c>
      <c r="H86" s="29" t="s">
        <v>8</v>
      </c>
      <c r="I86" s="16">
        <v>2</v>
      </c>
      <c r="J86" s="30">
        <v>33000</v>
      </c>
    </row>
    <row r="87" spans="1:10" ht="45" customHeight="1" x14ac:dyDescent="0.3">
      <c r="A87" s="14">
        <v>5</v>
      </c>
      <c r="B87" s="15" t="s">
        <v>301</v>
      </c>
      <c r="C87" s="48">
        <v>0.48888888888888887</v>
      </c>
      <c r="D87" s="16" t="s">
        <v>180</v>
      </c>
      <c r="E87" s="20" t="s">
        <v>28</v>
      </c>
      <c r="F87" s="71" t="s">
        <v>239</v>
      </c>
      <c r="G87" s="16" t="s">
        <v>334</v>
      </c>
      <c r="H87" s="29" t="s">
        <v>8</v>
      </c>
      <c r="I87" s="16">
        <v>2</v>
      </c>
      <c r="J87" s="30">
        <v>13000</v>
      </c>
    </row>
    <row r="88" spans="1:10" ht="45" customHeight="1" x14ac:dyDescent="0.3">
      <c r="A88" s="14">
        <v>6</v>
      </c>
      <c r="B88" s="15" t="s">
        <v>302</v>
      </c>
      <c r="C88" s="48">
        <v>0.51388888888888895</v>
      </c>
      <c r="D88" s="16" t="s">
        <v>303</v>
      </c>
      <c r="E88" s="16" t="s">
        <v>304</v>
      </c>
      <c r="F88" s="72" t="s">
        <v>239</v>
      </c>
      <c r="G88" s="16" t="s">
        <v>335</v>
      </c>
      <c r="H88" s="29" t="s">
        <v>8</v>
      </c>
      <c r="I88" s="16">
        <v>3</v>
      </c>
      <c r="J88" s="30">
        <v>43000</v>
      </c>
    </row>
    <row r="89" spans="1:10" ht="45" customHeight="1" x14ac:dyDescent="0.3">
      <c r="A89" s="14">
        <v>7</v>
      </c>
      <c r="B89" s="15" t="s">
        <v>305</v>
      </c>
      <c r="C89" s="48">
        <v>0.80833333333333324</v>
      </c>
      <c r="D89" s="20" t="s">
        <v>306</v>
      </c>
      <c r="E89" s="17" t="s">
        <v>307</v>
      </c>
      <c r="F89" s="73" t="s">
        <v>262</v>
      </c>
      <c r="G89" s="16" t="s">
        <v>336</v>
      </c>
      <c r="H89" s="29" t="s">
        <v>8</v>
      </c>
      <c r="I89" s="16">
        <v>2</v>
      </c>
      <c r="J89" s="30">
        <v>28000</v>
      </c>
    </row>
    <row r="90" spans="1:10" ht="45" customHeight="1" x14ac:dyDescent="0.3">
      <c r="A90" s="14">
        <v>8</v>
      </c>
      <c r="B90" s="15" t="s">
        <v>308</v>
      </c>
      <c r="C90" s="49">
        <v>0.5</v>
      </c>
      <c r="D90" s="16" t="s">
        <v>309</v>
      </c>
      <c r="E90" s="18" t="s">
        <v>25</v>
      </c>
      <c r="F90" s="72" t="s">
        <v>240</v>
      </c>
      <c r="G90" s="16" t="s">
        <v>337</v>
      </c>
      <c r="H90" s="29" t="s">
        <v>8</v>
      </c>
      <c r="I90" s="16">
        <v>2</v>
      </c>
      <c r="J90" s="30">
        <v>8100</v>
      </c>
    </row>
    <row r="91" spans="1:10" ht="45" customHeight="1" x14ac:dyDescent="0.3">
      <c r="A91" s="14">
        <v>9</v>
      </c>
      <c r="B91" s="15" t="s">
        <v>308</v>
      </c>
      <c r="C91" s="48">
        <v>0.84930555555555554</v>
      </c>
      <c r="D91" s="18" t="s">
        <v>310</v>
      </c>
      <c r="E91" s="20" t="s">
        <v>291</v>
      </c>
      <c r="F91" s="71" t="s">
        <v>292</v>
      </c>
      <c r="G91" s="16" t="s">
        <v>338</v>
      </c>
      <c r="H91" s="29" t="s">
        <v>8</v>
      </c>
      <c r="I91" s="16">
        <v>4</v>
      </c>
      <c r="J91" s="30">
        <v>108000</v>
      </c>
    </row>
    <row r="92" spans="1:10" ht="45" customHeight="1" x14ac:dyDescent="0.3">
      <c r="A92" s="14">
        <v>10</v>
      </c>
      <c r="B92" s="15" t="s">
        <v>311</v>
      </c>
      <c r="C92" s="48">
        <v>0.46597222222222223</v>
      </c>
      <c r="D92" s="16" t="s">
        <v>312</v>
      </c>
      <c r="E92" s="20" t="s">
        <v>28</v>
      </c>
      <c r="F92" s="71" t="s">
        <v>239</v>
      </c>
      <c r="G92" s="16" t="s">
        <v>339</v>
      </c>
      <c r="H92" s="29" t="s">
        <v>8</v>
      </c>
      <c r="I92" s="16">
        <v>2</v>
      </c>
      <c r="J92" s="30">
        <v>13000</v>
      </c>
    </row>
    <row r="93" spans="1:10" ht="45" customHeight="1" x14ac:dyDescent="0.3">
      <c r="A93" s="14">
        <v>11</v>
      </c>
      <c r="B93" s="15" t="s">
        <v>313</v>
      </c>
      <c r="C93" s="48">
        <v>0.5493055555555556</v>
      </c>
      <c r="D93" s="16" t="s">
        <v>314</v>
      </c>
      <c r="E93" s="18" t="s">
        <v>294</v>
      </c>
      <c r="F93" s="72" t="s">
        <v>295</v>
      </c>
      <c r="G93" s="16" t="s">
        <v>340</v>
      </c>
      <c r="H93" s="29" t="s">
        <v>8</v>
      </c>
      <c r="I93" s="16">
        <v>4</v>
      </c>
      <c r="J93" s="30">
        <v>76000</v>
      </c>
    </row>
    <row r="94" spans="1:10" ht="45" customHeight="1" x14ac:dyDescent="0.3">
      <c r="A94" s="14">
        <v>12</v>
      </c>
      <c r="B94" s="15" t="s">
        <v>315</v>
      </c>
      <c r="C94" s="48">
        <v>0.51041666666666663</v>
      </c>
      <c r="D94" s="16" t="s">
        <v>316</v>
      </c>
      <c r="E94" s="19" t="s">
        <v>19</v>
      </c>
      <c r="F94" s="74" t="s">
        <v>259</v>
      </c>
      <c r="G94" s="16" t="s">
        <v>341</v>
      </c>
      <c r="H94" s="29" t="s">
        <v>8</v>
      </c>
      <c r="I94" s="16">
        <v>2</v>
      </c>
      <c r="J94" s="30">
        <v>23000</v>
      </c>
    </row>
    <row r="95" spans="1:10" ht="45" customHeight="1" x14ac:dyDescent="0.3">
      <c r="A95" s="14">
        <v>13</v>
      </c>
      <c r="B95" s="15" t="s">
        <v>317</v>
      </c>
      <c r="C95" s="48">
        <v>0.50138888888888888</v>
      </c>
      <c r="D95" s="16" t="s">
        <v>318</v>
      </c>
      <c r="E95" s="67" t="s">
        <v>319</v>
      </c>
      <c r="F95" s="75" t="s">
        <v>320</v>
      </c>
      <c r="G95" s="16" t="s">
        <v>342</v>
      </c>
      <c r="H95" s="29" t="s">
        <v>8</v>
      </c>
      <c r="I95" s="16">
        <v>3</v>
      </c>
      <c r="J95" s="30">
        <v>40000</v>
      </c>
    </row>
    <row r="96" spans="1:10" ht="45" customHeight="1" x14ac:dyDescent="0.3">
      <c r="A96" s="14">
        <v>14</v>
      </c>
      <c r="B96" s="15" t="s">
        <v>321</v>
      </c>
      <c r="C96" s="48">
        <v>0.50972222222222219</v>
      </c>
      <c r="D96" s="16" t="s">
        <v>322</v>
      </c>
      <c r="E96" s="20" t="s">
        <v>323</v>
      </c>
      <c r="F96" s="72" t="s">
        <v>324</v>
      </c>
      <c r="G96" s="16" t="s">
        <v>343</v>
      </c>
      <c r="H96" s="29" t="s">
        <v>8</v>
      </c>
      <c r="I96" s="16">
        <v>2</v>
      </c>
      <c r="J96" s="30">
        <v>18000</v>
      </c>
    </row>
    <row r="97" spans="1:10" ht="45" customHeight="1" thickBot="1" x14ac:dyDescent="0.35">
      <c r="A97" s="14">
        <v>15</v>
      </c>
      <c r="B97" s="15" t="s">
        <v>325</v>
      </c>
      <c r="C97" s="48">
        <v>0.49444444444444446</v>
      </c>
      <c r="D97" s="16" t="s">
        <v>326</v>
      </c>
      <c r="E97" s="17" t="s">
        <v>327</v>
      </c>
      <c r="F97" s="73" t="s">
        <v>328</v>
      </c>
      <c r="G97" s="16" t="s">
        <v>344</v>
      </c>
      <c r="H97" s="29" t="s">
        <v>8</v>
      </c>
      <c r="I97" s="16">
        <v>2</v>
      </c>
      <c r="J97" s="30">
        <v>14350</v>
      </c>
    </row>
    <row r="98" spans="1:10" ht="30" customHeight="1" thickBot="1" x14ac:dyDescent="0.35">
      <c r="A98" s="79" t="s">
        <v>58</v>
      </c>
      <c r="B98" s="80"/>
      <c r="C98" s="80"/>
      <c r="D98" s="80"/>
      <c r="E98" s="80"/>
      <c r="F98" s="80"/>
      <c r="G98" s="80"/>
      <c r="H98" s="80"/>
      <c r="I98" s="81"/>
      <c r="J98" s="33">
        <f>SUM(J83:J97)</f>
        <v>600450</v>
      </c>
    </row>
    <row r="99" spans="1:10" ht="39.950000000000003" customHeight="1" x14ac:dyDescent="0.3">
      <c r="A99" s="34">
        <v>1</v>
      </c>
      <c r="B99" s="35" t="s">
        <v>345</v>
      </c>
      <c r="C99" s="51">
        <v>0.4993055555555555</v>
      </c>
      <c r="D99" s="36" t="s">
        <v>346</v>
      </c>
      <c r="E99" s="20" t="s">
        <v>347</v>
      </c>
      <c r="F99" s="71" t="s">
        <v>348</v>
      </c>
      <c r="G99" s="37" t="s">
        <v>399</v>
      </c>
      <c r="H99" s="29" t="s">
        <v>8</v>
      </c>
      <c r="I99" s="37">
        <v>4</v>
      </c>
      <c r="J99" s="68">
        <v>41000</v>
      </c>
    </row>
    <row r="100" spans="1:10" ht="39.950000000000003" customHeight="1" x14ac:dyDescent="0.3">
      <c r="A100" s="14">
        <v>2</v>
      </c>
      <c r="B100" s="15" t="s">
        <v>349</v>
      </c>
      <c r="C100" s="48">
        <v>0.58402777777777781</v>
      </c>
      <c r="D100" s="16" t="s">
        <v>350</v>
      </c>
      <c r="E100" s="18" t="s">
        <v>351</v>
      </c>
      <c r="F100" s="72" t="s">
        <v>352</v>
      </c>
      <c r="G100" s="16" t="s">
        <v>400</v>
      </c>
      <c r="H100" s="29" t="s">
        <v>8</v>
      </c>
      <c r="I100" s="16">
        <v>3</v>
      </c>
      <c r="J100" s="69">
        <v>70000</v>
      </c>
    </row>
    <row r="101" spans="1:10" ht="39.950000000000003" customHeight="1" x14ac:dyDescent="0.3">
      <c r="A101" s="14">
        <v>3</v>
      </c>
      <c r="B101" s="15" t="s">
        <v>349</v>
      </c>
      <c r="C101" s="48">
        <v>0.84236111111111101</v>
      </c>
      <c r="D101" s="18" t="s">
        <v>353</v>
      </c>
      <c r="E101" s="19" t="s">
        <v>354</v>
      </c>
      <c r="F101" s="72" t="s">
        <v>355</v>
      </c>
      <c r="G101" s="16" t="s">
        <v>401</v>
      </c>
      <c r="H101" s="29" t="s">
        <v>8</v>
      </c>
      <c r="I101" s="16">
        <v>3</v>
      </c>
      <c r="J101" s="69">
        <v>65000</v>
      </c>
    </row>
    <row r="102" spans="1:10" ht="39.950000000000003" customHeight="1" x14ac:dyDescent="0.3">
      <c r="A102" s="14">
        <v>4</v>
      </c>
      <c r="B102" s="15" t="s">
        <v>356</v>
      </c>
      <c r="C102" s="48">
        <v>0.51388888888888895</v>
      </c>
      <c r="D102" s="18" t="s">
        <v>357</v>
      </c>
      <c r="E102" s="20" t="s">
        <v>358</v>
      </c>
      <c r="F102" s="71" t="s">
        <v>359</v>
      </c>
      <c r="G102" s="16" t="s">
        <v>402</v>
      </c>
      <c r="H102" s="29" t="s">
        <v>8</v>
      </c>
      <c r="I102" s="16">
        <v>2</v>
      </c>
      <c r="J102" s="69">
        <v>16000</v>
      </c>
    </row>
    <row r="103" spans="1:10" ht="39.950000000000003" customHeight="1" x14ac:dyDescent="0.3">
      <c r="A103" s="14">
        <v>5</v>
      </c>
      <c r="B103" s="15" t="s">
        <v>360</v>
      </c>
      <c r="C103" s="48">
        <v>0.87708333333333333</v>
      </c>
      <c r="D103" s="16" t="s">
        <v>361</v>
      </c>
      <c r="E103" s="16" t="s">
        <v>362</v>
      </c>
      <c r="F103" s="72" t="s">
        <v>363</v>
      </c>
      <c r="G103" s="16" t="s">
        <v>403</v>
      </c>
      <c r="H103" s="29" t="s">
        <v>8</v>
      </c>
      <c r="I103" s="16">
        <v>2</v>
      </c>
      <c r="J103" s="69">
        <v>55000</v>
      </c>
    </row>
    <row r="104" spans="1:10" ht="39.950000000000003" customHeight="1" x14ac:dyDescent="0.3">
      <c r="A104" s="14">
        <v>6</v>
      </c>
      <c r="B104" s="15" t="s">
        <v>364</v>
      </c>
      <c r="C104" s="48">
        <v>0.5</v>
      </c>
      <c r="D104" s="36" t="s">
        <v>365</v>
      </c>
      <c r="E104" s="20" t="s">
        <v>347</v>
      </c>
      <c r="F104" s="71" t="s">
        <v>348</v>
      </c>
      <c r="G104" s="16" t="s">
        <v>404</v>
      </c>
      <c r="H104" s="29" t="s">
        <v>8</v>
      </c>
      <c r="I104" s="16">
        <v>2</v>
      </c>
      <c r="J104" s="69">
        <v>23000</v>
      </c>
    </row>
    <row r="105" spans="1:10" ht="39.950000000000003" customHeight="1" x14ac:dyDescent="0.3">
      <c r="A105" s="14">
        <v>7</v>
      </c>
      <c r="B105" s="15" t="s">
        <v>364</v>
      </c>
      <c r="C105" s="48">
        <v>0.51458333333333328</v>
      </c>
      <c r="D105" s="20" t="s">
        <v>366</v>
      </c>
      <c r="E105" s="17" t="s">
        <v>367</v>
      </c>
      <c r="F105" s="73" t="s">
        <v>368</v>
      </c>
      <c r="G105" s="16" t="s">
        <v>405</v>
      </c>
      <c r="H105" s="29" t="s">
        <v>8</v>
      </c>
      <c r="I105" s="16">
        <v>3</v>
      </c>
      <c r="J105" s="69">
        <v>8000</v>
      </c>
    </row>
    <row r="106" spans="1:10" ht="39.950000000000003" customHeight="1" x14ac:dyDescent="0.3">
      <c r="A106" s="14">
        <v>8</v>
      </c>
      <c r="B106" s="15" t="s">
        <v>369</v>
      </c>
      <c r="C106" s="49">
        <v>0.49374999999999997</v>
      </c>
      <c r="D106" s="16" t="s">
        <v>370</v>
      </c>
      <c r="E106" s="19" t="s">
        <v>371</v>
      </c>
      <c r="F106" s="73" t="s">
        <v>348</v>
      </c>
      <c r="G106" s="16" t="s">
        <v>406</v>
      </c>
      <c r="H106" s="29" t="s">
        <v>8</v>
      </c>
      <c r="I106" s="16">
        <v>2</v>
      </c>
      <c r="J106" s="69">
        <v>32000</v>
      </c>
    </row>
    <row r="107" spans="1:10" ht="39.950000000000003" customHeight="1" x14ac:dyDescent="0.3">
      <c r="A107" s="14">
        <v>9</v>
      </c>
      <c r="B107" s="15" t="s">
        <v>372</v>
      </c>
      <c r="C107" s="48">
        <v>0.8520833333333333</v>
      </c>
      <c r="D107" s="18" t="s">
        <v>373</v>
      </c>
      <c r="E107" s="18" t="s">
        <v>374</v>
      </c>
      <c r="F107" s="73" t="s">
        <v>375</v>
      </c>
      <c r="G107" s="16" t="s">
        <v>407</v>
      </c>
      <c r="H107" s="29" t="s">
        <v>8</v>
      </c>
      <c r="I107" s="16">
        <v>2</v>
      </c>
      <c r="J107" s="69">
        <v>48000</v>
      </c>
    </row>
    <row r="108" spans="1:10" ht="39.950000000000003" customHeight="1" x14ac:dyDescent="0.3">
      <c r="A108" s="14">
        <v>10</v>
      </c>
      <c r="B108" s="15" t="s">
        <v>376</v>
      </c>
      <c r="C108" s="48">
        <v>0.51527777777777783</v>
      </c>
      <c r="D108" s="18" t="s">
        <v>377</v>
      </c>
      <c r="E108" s="19" t="s">
        <v>378</v>
      </c>
      <c r="F108" s="71" t="s">
        <v>379</v>
      </c>
      <c r="G108" s="16" t="s">
        <v>408</v>
      </c>
      <c r="H108" s="29" t="s">
        <v>8</v>
      </c>
      <c r="I108" s="16">
        <v>2</v>
      </c>
      <c r="J108" s="69">
        <v>22000</v>
      </c>
    </row>
    <row r="109" spans="1:10" ht="39.950000000000003" customHeight="1" x14ac:dyDescent="0.3">
      <c r="A109" s="14">
        <v>11</v>
      </c>
      <c r="B109" s="15" t="s">
        <v>376</v>
      </c>
      <c r="C109" s="48">
        <v>0.65902777777777777</v>
      </c>
      <c r="D109" s="18" t="s">
        <v>380</v>
      </c>
      <c r="E109" s="20" t="s">
        <v>381</v>
      </c>
      <c r="F109" s="72" t="s">
        <v>382</v>
      </c>
      <c r="G109" s="16" t="s">
        <v>409</v>
      </c>
      <c r="H109" s="29" t="s">
        <v>8</v>
      </c>
      <c r="I109" s="16">
        <v>2</v>
      </c>
      <c r="J109" s="69">
        <v>12000</v>
      </c>
    </row>
    <row r="110" spans="1:10" ht="39.950000000000003" customHeight="1" x14ac:dyDescent="0.3">
      <c r="A110" s="14">
        <v>12</v>
      </c>
      <c r="B110" s="15" t="s">
        <v>383</v>
      </c>
      <c r="C110" s="48">
        <v>0.47222222222222227</v>
      </c>
      <c r="D110" s="16" t="s">
        <v>384</v>
      </c>
      <c r="E110" s="17" t="s">
        <v>385</v>
      </c>
      <c r="F110" s="73" t="s">
        <v>386</v>
      </c>
      <c r="G110" s="16" t="s">
        <v>410</v>
      </c>
      <c r="H110" s="29" t="s">
        <v>8</v>
      </c>
      <c r="I110" s="16">
        <v>2</v>
      </c>
      <c r="J110" s="69">
        <v>14000</v>
      </c>
    </row>
    <row r="111" spans="1:10" ht="39.950000000000003" customHeight="1" x14ac:dyDescent="0.3">
      <c r="A111" s="14">
        <v>13</v>
      </c>
      <c r="B111" s="15" t="s">
        <v>387</v>
      </c>
      <c r="C111" s="48">
        <v>0.48819444444444443</v>
      </c>
      <c r="D111" s="16" t="s">
        <v>388</v>
      </c>
      <c r="E111" s="20" t="s">
        <v>389</v>
      </c>
      <c r="F111" s="72" t="s">
        <v>386</v>
      </c>
      <c r="G111" s="16" t="s">
        <v>410</v>
      </c>
      <c r="H111" s="29" t="s">
        <v>8</v>
      </c>
      <c r="I111" s="16">
        <v>2</v>
      </c>
      <c r="J111" s="69">
        <v>5000</v>
      </c>
    </row>
    <row r="112" spans="1:10" ht="39.950000000000003" customHeight="1" x14ac:dyDescent="0.3">
      <c r="A112" s="14">
        <v>14</v>
      </c>
      <c r="B112" s="15" t="s">
        <v>390</v>
      </c>
      <c r="C112" s="48">
        <v>0.48680555555555555</v>
      </c>
      <c r="D112" s="16" t="s">
        <v>391</v>
      </c>
      <c r="E112" s="20" t="s">
        <v>392</v>
      </c>
      <c r="F112" s="72" t="s">
        <v>352</v>
      </c>
      <c r="G112" s="16" t="s">
        <v>411</v>
      </c>
      <c r="H112" s="29" t="s">
        <v>8</v>
      </c>
      <c r="I112" s="16">
        <v>2</v>
      </c>
      <c r="J112" s="69">
        <v>33200</v>
      </c>
    </row>
    <row r="113" spans="1:10" ht="39.950000000000003" customHeight="1" x14ac:dyDescent="0.3">
      <c r="A113" s="14">
        <v>15</v>
      </c>
      <c r="B113" s="15" t="s">
        <v>393</v>
      </c>
      <c r="C113" s="48">
        <v>0.47013888888888888</v>
      </c>
      <c r="D113" s="20" t="s">
        <v>394</v>
      </c>
      <c r="E113" s="17" t="s">
        <v>385</v>
      </c>
      <c r="F113" s="73" t="s">
        <v>386</v>
      </c>
      <c r="G113" s="16" t="s">
        <v>412</v>
      </c>
      <c r="H113" s="29" t="s">
        <v>8</v>
      </c>
      <c r="I113" s="16">
        <v>2</v>
      </c>
      <c r="J113" s="69">
        <v>14000</v>
      </c>
    </row>
    <row r="114" spans="1:10" ht="39.950000000000003" customHeight="1" thickBot="1" x14ac:dyDescent="0.35">
      <c r="A114" s="40">
        <v>16</v>
      </c>
      <c r="B114" s="15" t="s">
        <v>395</v>
      </c>
      <c r="C114" s="54">
        <v>0.49583333333333335</v>
      </c>
      <c r="D114" s="41" t="s">
        <v>396</v>
      </c>
      <c r="E114" s="21" t="s">
        <v>397</v>
      </c>
      <c r="F114" s="75" t="s">
        <v>398</v>
      </c>
      <c r="G114" s="41" t="s">
        <v>452</v>
      </c>
      <c r="H114" s="29" t="s">
        <v>8</v>
      </c>
      <c r="I114" s="41">
        <v>3</v>
      </c>
      <c r="J114" s="70">
        <v>42000</v>
      </c>
    </row>
    <row r="115" spans="1:10" ht="32.25" customHeight="1" thickBot="1" x14ac:dyDescent="0.35">
      <c r="A115" s="79" t="s">
        <v>58</v>
      </c>
      <c r="B115" s="80"/>
      <c r="C115" s="80"/>
      <c r="D115" s="80"/>
      <c r="E115" s="80"/>
      <c r="F115" s="80"/>
      <c r="G115" s="80"/>
      <c r="H115" s="80"/>
      <c r="I115" s="81"/>
      <c r="J115" s="33">
        <f>SUM(J99:J114)</f>
        <v>500200</v>
      </c>
    </row>
    <row r="116" spans="1:10" ht="39.950000000000003" customHeight="1" x14ac:dyDescent="0.3">
      <c r="A116" s="34">
        <v>1</v>
      </c>
      <c r="B116" s="35" t="s">
        <v>413</v>
      </c>
      <c r="C116" s="51">
        <v>0.87430555555555556</v>
      </c>
      <c r="D116" s="36" t="s">
        <v>414</v>
      </c>
      <c r="E116" s="20" t="s">
        <v>415</v>
      </c>
      <c r="F116" s="76" t="s">
        <v>416</v>
      </c>
      <c r="G116" s="37" t="s">
        <v>453</v>
      </c>
      <c r="H116" s="29" t="s">
        <v>8</v>
      </c>
      <c r="I116" s="37">
        <v>2</v>
      </c>
      <c r="J116" s="39">
        <v>50000</v>
      </c>
    </row>
    <row r="117" spans="1:10" ht="39.950000000000003" customHeight="1" x14ac:dyDescent="0.3">
      <c r="A117" s="14">
        <v>2</v>
      </c>
      <c r="B117" s="15" t="s">
        <v>417</v>
      </c>
      <c r="C117" s="48">
        <v>0.49652777777777773</v>
      </c>
      <c r="D117" s="16" t="s">
        <v>418</v>
      </c>
      <c r="E117" s="21" t="s">
        <v>397</v>
      </c>
      <c r="F117" s="41" t="s">
        <v>398</v>
      </c>
      <c r="G117" s="16" t="s">
        <v>454</v>
      </c>
      <c r="H117" s="29" t="s">
        <v>8</v>
      </c>
      <c r="I117" s="16">
        <v>2</v>
      </c>
      <c r="J117" s="30">
        <v>24000</v>
      </c>
    </row>
    <row r="118" spans="1:10" ht="39.950000000000003" customHeight="1" x14ac:dyDescent="0.3">
      <c r="A118" s="14">
        <v>3</v>
      </c>
      <c r="B118" s="15" t="s">
        <v>417</v>
      </c>
      <c r="C118" s="48">
        <v>0.81597222222222221</v>
      </c>
      <c r="D118" s="18" t="s">
        <v>419</v>
      </c>
      <c r="E118" s="19" t="s">
        <v>420</v>
      </c>
      <c r="F118" s="16" t="s">
        <v>421</v>
      </c>
      <c r="G118" s="16" t="s">
        <v>455</v>
      </c>
      <c r="H118" s="29" t="s">
        <v>8</v>
      </c>
      <c r="I118" s="16">
        <v>2</v>
      </c>
      <c r="J118" s="30">
        <v>48000</v>
      </c>
    </row>
    <row r="119" spans="1:10" ht="39.950000000000003" customHeight="1" x14ac:dyDescent="0.3">
      <c r="A119" s="14">
        <v>4</v>
      </c>
      <c r="B119" s="15" t="s">
        <v>422</v>
      </c>
      <c r="C119" s="48">
        <v>0.50208333333333333</v>
      </c>
      <c r="D119" s="18" t="s">
        <v>423</v>
      </c>
      <c r="E119" s="20" t="s">
        <v>424</v>
      </c>
      <c r="F119" s="76" t="s">
        <v>425</v>
      </c>
      <c r="G119" s="16" t="s">
        <v>456</v>
      </c>
      <c r="H119" s="29" t="s">
        <v>8</v>
      </c>
      <c r="I119" s="16">
        <v>3</v>
      </c>
      <c r="J119" s="30">
        <v>61000</v>
      </c>
    </row>
    <row r="120" spans="1:10" ht="39.950000000000003" customHeight="1" x14ac:dyDescent="0.3">
      <c r="A120" s="14">
        <v>5</v>
      </c>
      <c r="B120" s="15" t="s">
        <v>426</v>
      </c>
      <c r="C120" s="48">
        <v>0.4694444444444445</v>
      </c>
      <c r="D120" s="16" t="s">
        <v>427</v>
      </c>
      <c r="E120" s="17" t="s">
        <v>385</v>
      </c>
      <c r="F120" s="77" t="s">
        <v>251</v>
      </c>
      <c r="G120" s="16" t="s">
        <v>457</v>
      </c>
      <c r="H120" s="29" t="s">
        <v>8</v>
      </c>
      <c r="I120" s="16">
        <v>2</v>
      </c>
      <c r="J120" s="30">
        <v>14000</v>
      </c>
    </row>
    <row r="121" spans="1:10" ht="39.950000000000003" customHeight="1" x14ac:dyDescent="0.3">
      <c r="A121" s="14">
        <v>6</v>
      </c>
      <c r="B121" s="15" t="s">
        <v>428</v>
      </c>
      <c r="C121" s="48">
        <v>0.51736111111111105</v>
      </c>
      <c r="D121" s="16" t="s">
        <v>429</v>
      </c>
      <c r="E121" s="17" t="s">
        <v>430</v>
      </c>
      <c r="F121" s="77" t="s">
        <v>348</v>
      </c>
      <c r="G121" s="16" t="s">
        <v>458</v>
      </c>
      <c r="H121" s="29" t="s">
        <v>8</v>
      </c>
      <c r="I121" s="16">
        <v>2</v>
      </c>
      <c r="J121" s="30">
        <v>12500</v>
      </c>
    </row>
    <row r="122" spans="1:10" ht="39.950000000000003" customHeight="1" x14ac:dyDescent="0.3">
      <c r="A122" s="14">
        <v>7</v>
      </c>
      <c r="B122" s="15" t="s">
        <v>431</v>
      </c>
      <c r="C122" s="48">
        <v>0.50069444444444444</v>
      </c>
      <c r="D122" s="20" t="s">
        <v>432</v>
      </c>
      <c r="E122" s="17" t="s">
        <v>433</v>
      </c>
      <c r="F122" s="77" t="s">
        <v>398</v>
      </c>
      <c r="G122" s="16" t="s">
        <v>459</v>
      </c>
      <c r="H122" s="29" t="s">
        <v>8</v>
      </c>
      <c r="I122" s="16">
        <v>2</v>
      </c>
      <c r="J122" s="30">
        <v>28000</v>
      </c>
    </row>
    <row r="123" spans="1:10" ht="39.950000000000003" customHeight="1" x14ac:dyDescent="0.3">
      <c r="A123" s="14">
        <v>8</v>
      </c>
      <c r="B123" s="15" t="s">
        <v>431</v>
      </c>
      <c r="C123" s="49">
        <v>0.8027777777777777</v>
      </c>
      <c r="D123" s="16" t="s">
        <v>434</v>
      </c>
      <c r="E123" s="19" t="s">
        <v>435</v>
      </c>
      <c r="F123" s="78" t="s">
        <v>252</v>
      </c>
      <c r="G123" s="16" t="s">
        <v>460</v>
      </c>
      <c r="H123" s="29" t="s">
        <v>8</v>
      </c>
      <c r="I123" s="16">
        <v>2</v>
      </c>
      <c r="J123" s="30">
        <v>44000</v>
      </c>
    </row>
    <row r="124" spans="1:10" ht="39.950000000000003" customHeight="1" x14ac:dyDescent="0.3">
      <c r="A124" s="14">
        <v>9</v>
      </c>
      <c r="B124" s="15" t="s">
        <v>436</v>
      </c>
      <c r="C124" s="48">
        <v>0.57152777777777775</v>
      </c>
      <c r="D124" s="18" t="s">
        <v>437</v>
      </c>
      <c r="E124" s="18" t="s">
        <v>438</v>
      </c>
      <c r="F124" s="16" t="s">
        <v>352</v>
      </c>
      <c r="G124" s="16" t="s">
        <v>461</v>
      </c>
      <c r="H124" s="29" t="s">
        <v>8</v>
      </c>
      <c r="I124" s="16">
        <v>3</v>
      </c>
      <c r="J124" s="30">
        <v>70000</v>
      </c>
    </row>
    <row r="125" spans="1:10" ht="39.950000000000003" customHeight="1" x14ac:dyDescent="0.3">
      <c r="A125" s="14">
        <v>10</v>
      </c>
      <c r="B125" s="15" t="s">
        <v>439</v>
      </c>
      <c r="C125" s="48">
        <v>0.4916666666666667</v>
      </c>
      <c r="D125" s="16" t="s">
        <v>440</v>
      </c>
      <c r="E125" s="18" t="s">
        <v>441</v>
      </c>
      <c r="F125" s="16" t="s">
        <v>398</v>
      </c>
      <c r="G125" s="16" t="s">
        <v>462</v>
      </c>
      <c r="H125" s="29" t="s">
        <v>8</v>
      </c>
      <c r="I125" s="16">
        <v>2</v>
      </c>
      <c r="J125" s="30">
        <v>5400</v>
      </c>
    </row>
    <row r="126" spans="1:10" ht="39.950000000000003" customHeight="1" x14ac:dyDescent="0.3">
      <c r="A126" s="14">
        <v>11</v>
      </c>
      <c r="B126" s="15" t="s">
        <v>442</v>
      </c>
      <c r="C126" s="48">
        <v>0.49305555555555558</v>
      </c>
      <c r="D126" s="16" t="s">
        <v>443</v>
      </c>
      <c r="E126" s="17" t="s">
        <v>444</v>
      </c>
      <c r="F126" s="77" t="s">
        <v>445</v>
      </c>
      <c r="G126" s="16" t="s">
        <v>463</v>
      </c>
      <c r="H126" s="29" t="s">
        <v>8</v>
      </c>
      <c r="I126" s="16">
        <v>3</v>
      </c>
      <c r="J126" s="30">
        <v>44000</v>
      </c>
    </row>
    <row r="127" spans="1:10" ht="39.950000000000003" customHeight="1" x14ac:dyDescent="0.3">
      <c r="A127" s="14">
        <v>12</v>
      </c>
      <c r="B127" s="15" t="s">
        <v>446</v>
      </c>
      <c r="C127" s="48">
        <v>0.50416666666666665</v>
      </c>
      <c r="D127" s="16" t="s">
        <v>447</v>
      </c>
      <c r="E127" s="16" t="s">
        <v>448</v>
      </c>
      <c r="F127" s="16" t="s">
        <v>382</v>
      </c>
      <c r="G127" s="16" t="s">
        <v>464</v>
      </c>
      <c r="H127" s="29" t="s">
        <v>8</v>
      </c>
      <c r="I127" s="16">
        <v>2</v>
      </c>
      <c r="J127" s="30">
        <v>37000</v>
      </c>
    </row>
    <row r="128" spans="1:10" ht="39.950000000000003" customHeight="1" thickBot="1" x14ac:dyDescent="0.35">
      <c r="A128" s="14">
        <v>13</v>
      </c>
      <c r="B128" s="15" t="s">
        <v>446</v>
      </c>
      <c r="C128" s="48">
        <v>0.84583333333333333</v>
      </c>
      <c r="D128" s="16" t="s">
        <v>449</v>
      </c>
      <c r="E128" s="20" t="s">
        <v>450</v>
      </c>
      <c r="F128" s="16" t="s">
        <v>451</v>
      </c>
      <c r="G128" s="16" t="s">
        <v>516</v>
      </c>
      <c r="H128" s="29" t="s">
        <v>8</v>
      </c>
      <c r="I128" s="16">
        <v>2</v>
      </c>
      <c r="J128" s="30">
        <v>49000</v>
      </c>
    </row>
    <row r="129" spans="1:10" ht="30" customHeight="1" thickBot="1" x14ac:dyDescent="0.35">
      <c r="A129" s="79" t="s">
        <v>58</v>
      </c>
      <c r="B129" s="80"/>
      <c r="C129" s="80"/>
      <c r="D129" s="80"/>
      <c r="E129" s="80"/>
      <c r="F129" s="80"/>
      <c r="G129" s="80"/>
      <c r="H129" s="80"/>
      <c r="I129" s="81"/>
      <c r="J129" s="33">
        <f>SUM(J116:J128)</f>
        <v>486900</v>
      </c>
    </row>
    <row r="130" spans="1:10" ht="39.950000000000003" customHeight="1" x14ac:dyDescent="0.3">
      <c r="A130" s="34">
        <v>1</v>
      </c>
      <c r="B130" s="35" t="s">
        <v>465</v>
      </c>
      <c r="C130" s="51">
        <v>0.49583333333333335</v>
      </c>
      <c r="D130" s="16" t="s">
        <v>466</v>
      </c>
      <c r="E130" s="20" t="s">
        <v>467</v>
      </c>
      <c r="F130" s="76" t="s">
        <v>468</v>
      </c>
      <c r="G130" s="37" t="s">
        <v>517</v>
      </c>
      <c r="H130" s="29" t="s">
        <v>8</v>
      </c>
      <c r="I130" s="37">
        <v>2</v>
      </c>
      <c r="J130" s="39">
        <v>16000</v>
      </c>
    </row>
    <row r="131" spans="1:10" ht="39.950000000000003" customHeight="1" x14ac:dyDescent="0.3">
      <c r="A131" s="14">
        <v>2</v>
      </c>
      <c r="B131" s="15" t="s">
        <v>469</v>
      </c>
      <c r="C131" s="48">
        <v>0.51666666666666672</v>
      </c>
      <c r="D131" s="16" t="s">
        <v>470</v>
      </c>
      <c r="E131" s="19" t="s">
        <v>471</v>
      </c>
      <c r="F131" s="77" t="s">
        <v>472</v>
      </c>
      <c r="G131" s="16" t="s">
        <v>454</v>
      </c>
      <c r="H131" s="29" t="s">
        <v>8</v>
      </c>
      <c r="I131" s="16">
        <v>2</v>
      </c>
      <c r="J131" s="30">
        <v>3600</v>
      </c>
    </row>
    <row r="132" spans="1:10" ht="39.950000000000003" customHeight="1" x14ac:dyDescent="0.3">
      <c r="A132" s="14">
        <v>3</v>
      </c>
      <c r="B132" s="15" t="s">
        <v>469</v>
      </c>
      <c r="C132" s="48">
        <v>0.82013888888888886</v>
      </c>
      <c r="D132" s="18" t="s">
        <v>473</v>
      </c>
      <c r="E132" s="19" t="s">
        <v>474</v>
      </c>
      <c r="F132" s="16" t="s">
        <v>475</v>
      </c>
      <c r="G132" s="16" t="s">
        <v>518</v>
      </c>
      <c r="H132" s="29" t="s">
        <v>8</v>
      </c>
      <c r="I132" s="16">
        <v>2</v>
      </c>
      <c r="J132" s="30">
        <v>50000</v>
      </c>
    </row>
    <row r="133" spans="1:10" ht="39.950000000000003" customHeight="1" x14ac:dyDescent="0.3">
      <c r="A133" s="14">
        <v>4</v>
      </c>
      <c r="B133" s="15" t="s">
        <v>476</v>
      </c>
      <c r="C133" s="48">
        <v>0.5131944444444444</v>
      </c>
      <c r="D133" s="18" t="s">
        <v>477</v>
      </c>
      <c r="E133" s="18" t="s">
        <v>478</v>
      </c>
      <c r="F133" s="16" t="s">
        <v>479</v>
      </c>
      <c r="G133" s="16" t="s">
        <v>519</v>
      </c>
      <c r="H133" s="29" t="s">
        <v>8</v>
      </c>
      <c r="I133" s="16">
        <v>2</v>
      </c>
      <c r="J133" s="30">
        <v>8100</v>
      </c>
    </row>
    <row r="134" spans="1:10" ht="39.950000000000003" customHeight="1" x14ac:dyDescent="0.3">
      <c r="A134" s="14">
        <v>5</v>
      </c>
      <c r="B134" s="15" t="s">
        <v>480</v>
      </c>
      <c r="C134" s="48">
        <v>0.48888888888888887</v>
      </c>
      <c r="D134" s="16" t="s">
        <v>481</v>
      </c>
      <c r="E134" s="16" t="s">
        <v>482</v>
      </c>
      <c r="F134" s="16" t="s">
        <v>472</v>
      </c>
      <c r="G134" s="16" t="s">
        <v>520</v>
      </c>
      <c r="H134" s="29" t="s">
        <v>8</v>
      </c>
      <c r="I134" s="16">
        <v>3</v>
      </c>
      <c r="J134" s="30">
        <v>32400</v>
      </c>
    </row>
    <row r="135" spans="1:10" ht="39.950000000000003" customHeight="1" x14ac:dyDescent="0.3">
      <c r="A135" s="14">
        <v>6</v>
      </c>
      <c r="B135" s="15" t="s">
        <v>483</v>
      </c>
      <c r="C135" s="48">
        <v>0.56527777777777777</v>
      </c>
      <c r="D135" s="16" t="s">
        <v>484</v>
      </c>
      <c r="E135" s="18" t="s">
        <v>485</v>
      </c>
      <c r="F135" s="16" t="s">
        <v>486</v>
      </c>
      <c r="G135" s="16" t="s">
        <v>521</v>
      </c>
      <c r="H135" s="29" t="s">
        <v>8</v>
      </c>
      <c r="I135" s="16">
        <v>3</v>
      </c>
      <c r="J135" s="30">
        <v>72000</v>
      </c>
    </row>
    <row r="136" spans="1:10" ht="39.950000000000003" customHeight="1" x14ac:dyDescent="0.3">
      <c r="A136" s="14">
        <v>7</v>
      </c>
      <c r="B136" s="15" t="s">
        <v>487</v>
      </c>
      <c r="C136" s="48">
        <v>0.81944444444444453</v>
      </c>
      <c r="D136" s="20" t="s">
        <v>488</v>
      </c>
      <c r="E136" s="19" t="s">
        <v>489</v>
      </c>
      <c r="F136" s="77" t="s">
        <v>490</v>
      </c>
      <c r="G136" s="16" t="s">
        <v>522</v>
      </c>
      <c r="H136" s="29" t="s">
        <v>8</v>
      </c>
      <c r="I136" s="16">
        <v>2</v>
      </c>
      <c r="J136" s="30">
        <v>35000</v>
      </c>
    </row>
    <row r="137" spans="1:10" ht="39.950000000000003" customHeight="1" x14ac:dyDescent="0.3">
      <c r="A137" s="14">
        <v>8</v>
      </c>
      <c r="B137" s="15" t="s">
        <v>491</v>
      </c>
      <c r="C137" s="49">
        <v>0.51388888888888895</v>
      </c>
      <c r="D137" s="16" t="s">
        <v>492</v>
      </c>
      <c r="E137" s="19" t="s">
        <v>493</v>
      </c>
      <c r="F137" s="16" t="s">
        <v>494</v>
      </c>
      <c r="G137" s="16" t="s">
        <v>523</v>
      </c>
      <c r="H137" s="29" t="s">
        <v>8</v>
      </c>
      <c r="I137" s="16">
        <v>3</v>
      </c>
      <c r="J137" s="30">
        <v>56000</v>
      </c>
    </row>
    <row r="138" spans="1:10" ht="39.950000000000003" customHeight="1" x14ac:dyDescent="0.3">
      <c r="A138" s="14">
        <v>9</v>
      </c>
      <c r="B138" s="15" t="s">
        <v>495</v>
      </c>
      <c r="C138" s="48">
        <v>0.84583333333333333</v>
      </c>
      <c r="D138" s="18" t="s">
        <v>496</v>
      </c>
      <c r="E138" s="19" t="s">
        <v>497</v>
      </c>
      <c r="F138" s="78" t="s">
        <v>498</v>
      </c>
      <c r="G138" s="16" t="s">
        <v>524</v>
      </c>
      <c r="H138" s="29" t="s">
        <v>8</v>
      </c>
      <c r="I138" s="16">
        <v>2</v>
      </c>
      <c r="J138" s="30">
        <v>50000</v>
      </c>
    </row>
    <row r="139" spans="1:10" ht="39.950000000000003" customHeight="1" x14ac:dyDescent="0.3">
      <c r="A139" s="14">
        <v>10</v>
      </c>
      <c r="B139" s="15" t="s">
        <v>499</v>
      </c>
      <c r="C139" s="48">
        <v>0.80625000000000002</v>
      </c>
      <c r="D139" s="20" t="s">
        <v>500</v>
      </c>
      <c r="E139" s="19" t="s">
        <v>501</v>
      </c>
      <c r="F139" s="77" t="s">
        <v>502</v>
      </c>
      <c r="G139" s="37" t="s">
        <v>517</v>
      </c>
      <c r="H139" s="29" t="s">
        <v>8</v>
      </c>
      <c r="I139" s="16">
        <v>2</v>
      </c>
      <c r="J139" s="30">
        <v>28000</v>
      </c>
    </row>
    <row r="140" spans="1:10" ht="39.950000000000003" customHeight="1" x14ac:dyDescent="0.3">
      <c r="A140" s="14">
        <v>11</v>
      </c>
      <c r="B140" s="15" t="s">
        <v>503</v>
      </c>
      <c r="C140" s="48">
        <v>0.54652777777777783</v>
      </c>
      <c r="D140" s="16" t="s">
        <v>504</v>
      </c>
      <c r="E140" s="18" t="s">
        <v>441</v>
      </c>
      <c r="F140" s="16" t="s">
        <v>479</v>
      </c>
      <c r="G140" s="16" t="s">
        <v>525</v>
      </c>
      <c r="H140" s="29" t="s">
        <v>8</v>
      </c>
      <c r="I140" s="16">
        <v>3</v>
      </c>
      <c r="J140" s="30">
        <v>8100</v>
      </c>
    </row>
    <row r="141" spans="1:10" ht="39.950000000000003" customHeight="1" x14ac:dyDescent="0.3">
      <c r="A141" s="14">
        <v>12</v>
      </c>
      <c r="B141" s="15" t="s">
        <v>505</v>
      </c>
      <c r="C141" s="48">
        <v>0.82638888888888884</v>
      </c>
      <c r="D141" s="16" t="s">
        <v>506</v>
      </c>
      <c r="E141" s="19" t="s">
        <v>526</v>
      </c>
      <c r="F141" s="76" t="s">
        <v>379</v>
      </c>
      <c r="G141" s="16" t="s">
        <v>527</v>
      </c>
      <c r="H141" s="29" t="s">
        <v>8</v>
      </c>
      <c r="I141" s="16">
        <v>2</v>
      </c>
      <c r="J141" s="30">
        <v>39000</v>
      </c>
    </row>
    <row r="142" spans="1:10" ht="39.950000000000003" customHeight="1" x14ac:dyDescent="0.3">
      <c r="A142" s="14">
        <v>13</v>
      </c>
      <c r="B142" s="15" t="s">
        <v>507</v>
      </c>
      <c r="C142" s="48">
        <v>0.51250000000000007</v>
      </c>
      <c r="D142" s="16" t="s">
        <v>508</v>
      </c>
      <c r="E142" s="19" t="s">
        <v>526</v>
      </c>
      <c r="F142" s="76" t="s">
        <v>509</v>
      </c>
      <c r="G142" s="16" t="s">
        <v>528</v>
      </c>
      <c r="H142" s="29" t="s">
        <v>8</v>
      </c>
      <c r="I142" s="16">
        <v>3</v>
      </c>
      <c r="J142" s="30">
        <v>34000</v>
      </c>
    </row>
    <row r="143" spans="1:10" ht="39.950000000000003" customHeight="1" x14ac:dyDescent="0.3">
      <c r="A143" s="14">
        <v>14</v>
      </c>
      <c r="B143" s="15" t="s">
        <v>510</v>
      </c>
      <c r="C143" s="48">
        <v>0.4770833333333333</v>
      </c>
      <c r="D143" s="16" t="s">
        <v>511</v>
      </c>
      <c r="E143" s="20" t="s">
        <v>512</v>
      </c>
      <c r="F143" s="16" t="s">
        <v>513</v>
      </c>
      <c r="G143" s="16" t="s">
        <v>529</v>
      </c>
      <c r="H143" s="29" t="s">
        <v>8</v>
      </c>
      <c r="I143" s="16">
        <v>2</v>
      </c>
      <c r="J143" s="30">
        <v>14000</v>
      </c>
    </row>
    <row r="144" spans="1:10" ht="39.950000000000003" customHeight="1" thickBot="1" x14ac:dyDescent="0.35">
      <c r="A144" s="14">
        <v>15</v>
      </c>
      <c r="B144" s="15" t="s">
        <v>514</v>
      </c>
      <c r="C144" s="48">
        <v>0.51041666666666663</v>
      </c>
      <c r="D144" s="16" t="s">
        <v>515</v>
      </c>
      <c r="E144" s="16" t="s">
        <v>448</v>
      </c>
      <c r="F144" s="16" t="s">
        <v>382</v>
      </c>
      <c r="G144" s="16" t="s">
        <v>577</v>
      </c>
      <c r="H144" s="29" t="s">
        <v>8</v>
      </c>
      <c r="I144" s="16">
        <v>2</v>
      </c>
      <c r="J144" s="30">
        <v>33000</v>
      </c>
    </row>
    <row r="145" spans="1:10" ht="30" customHeight="1" thickBot="1" x14ac:dyDescent="0.35">
      <c r="A145" s="79" t="s">
        <v>58</v>
      </c>
      <c r="B145" s="80"/>
      <c r="C145" s="80"/>
      <c r="D145" s="80"/>
      <c r="E145" s="80"/>
      <c r="F145" s="80"/>
      <c r="G145" s="80"/>
      <c r="H145" s="80"/>
      <c r="I145" s="81"/>
      <c r="J145" s="33">
        <f>SUM(J130:J144)</f>
        <v>479200</v>
      </c>
    </row>
    <row r="146" spans="1:10" ht="39.950000000000003" customHeight="1" x14ac:dyDescent="0.3">
      <c r="A146" s="34">
        <v>1</v>
      </c>
      <c r="B146" s="35" t="s">
        <v>530</v>
      </c>
      <c r="C146" s="51">
        <v>0.50138888888888888</v>
      </c>
      <c r="D146" s="36" t="s">
        <v>531</v>
      </c>
      <c r="E146" s="20" t="s">
        <v>532</v>
      </c>
      <c r="F146" s="16" t="s">
        <v>398</v>
      </c>
      <c r="G146" s="37" t="s">
        <v>578</v>
      </c>
      <c r="H146" s="29" t="s">
        <v>8</v>
      </c>
      <c r="I146" s="37">
        <v>3</v>
      </c>
      <c r="J146" s="39">
        <v>28000</v>
      </c>
    </row>
    <row r="147" spans="1:10" ht="39.950000000000003" customHeight="1" x14ac:dyDescent="0.3">
      <c r="A147" s="14">
        <v>2</v>
      </c>
      <c r="B147" s="15" t="s">
        <v>533</v>
      </c>
      <c r="C147" s="48">
        <v>0.85902777777777783</v>
      </c>
      <c r="D147" s="16" t="s">
        <v>534</v>
      </c>
      <c r="E147" s="18" t="s">
        <v>535</v>
      </c>
      <c r="F147" s="16" t="s">
        <v>536</v>
      </c>
      <c r="G147" s="16" t="s">
        <v>579</v>
      </c>
      <c r="H147" s="29" t="s">
        <v>8</v>
      </c>
      <c r="I147" s="16">
        <v>2</v>
      </c>
      <c r="J147" s="30">
        <v>53000</v>
      </c>
    </row>
    <row r="148" spans="1:10" ht="39.950000000000003" customHeight="1" x14ac:dyDescent="0.3">
      <c r="A148" s="14">
        <v>3</v>
      </c>
      <c r="B148" s="15" t="s">
        <v>537</v>
      </c>
      <c r="C148" s="48">
        <v>0.54305555555555551</v>
      </c>
      <c r="D148" s="16" t="s">
        <v>538</v>
      </c>
      <c r="E148" s="19" t="s">
        <v>539</v>
      </c>
      <c r="F148" s="16" t="s">
        <v>540</v>
      </c>
      <c r="G148" s="16" t="s">
        <v>580</v>
      </c>
      <c r="H148" s="29" t="s">
        <v>8</v>
      </c>
      <c r="I148" s="16">
        <v>4</v>
      </c>
      <c r="J148" s="30">
        <v>23000</v>
      </c>
    </row>
    <row r="149" spans="1:10" ht="39.950000000000003" customHeight="1" x14ac:dyDescent="0.3">
      <c r="A149" s="14">
        <v>4</v>
      </c>
      <c r="B149" s="15" t="s">
        <v>541</v>
      </c>
      <c r="C149" s="48">
        <v>0.47986111111111113</v>
      </c>
      <c r="D149" s="18" t="s">
        <v>542</v>
      </c>
      <c r="E149" s="17" t="s">
        <v>543</v>
      </c>
      <c r="F149" s="77" t="s">
        <v>513</v>
      </c>
      <c r="G149" s="16" t="s">
        <v>581</v>
      </c>
      <c r="H149" s="29" t="s">
        <v>8</v>
      </c>
      <c r="I149" s="16">
        <v>2</v>
      </c>
      <c r="J149" s="30">
        <v>14000</v>
      </c>
    </row>
    <row r="150" spans="1:10" ht="39.950000000000003" customHeight="1" x14ac:dyDescent="0.3">
      <c r="A150" s="14">
        <v>5</v>
      </c>
      <c r="B150" s="15" t="s">
        <v>541</v>
      </c>
      <c r="C150" s="48">
        <v>0.77222222222222225</v>
      </c>
      <c r="D150" s="16" t="s">
        <v>544</v>
      </c>
      <c r="E150" s="18" t="s">
        <v>545</v>
      </c>
      <c r="F150" s="16" t="s">
        <v>398</v>
      </c>
      <c r="G150" s="16" t="s">
        <v>582</v>
      </c>
      <c r="H150" s="29" t="s">
        <v>8</v>
      </c>
      <c r="I150" s="16">
        <v>2</v>
      </c>
      <c r="J150" s="30">
        <v>8100</v>
      </c>
    </row>
    <row r="151" spans="1:10" ht="39.950000000000003" customHeight="1" x14ac:dyDescent="0.3">
      <c r="A151" s="14">
        <v>6</v>
      </c>
      <c r="B151" s="15" t="s">
        <v>546</v>
      </c>
      <c r="C151" s="48">
        <v>0.50416666666666665</v>
      </c>
      <c r="D151" s="18" t="s">
        <v>547</v>
      </c>
      <c r="E151" s="16" t="s">
        <v>548</v>
      </c>
      <c r="F151" s="16" t="s">
        <v>549</v>
      </c>
      <c r="G151" s="16" t="s">
        <v>583</v>
      </c>
      <c r="H151" s="29" t="s">
        <v>8</v>
      </c>
      <c r="I151" s="16">
        <v>2</v>
      </c>
      <c r="J151" s="30">
        <v>29000</v>
      </c>
    </row>
    <row r="152" spans="1:10" ht="39.950000000000003" customHeight="1" x14ac:dyDescent="0.3">
      <c r="A152" s="14">
        <v>7</v>
      </c>
      <c r="B152" s="15" t="s">
        <v>550</v>
      </c>
      <c r="C152" s="48">
        <v>0.57013888888888886</v>
      </c>
      <c r="D152" s="20" t="s">
        <v>551</v>
      </c>
      <c r="E152" s="18" t="s">
        <v>552</v>
      </c>
      <c r="F152" s="16" t="s">
        <v>553</v>
      </c>
      <c r="G152" s="16" t="s">
        <v>584</v>
      </c>
      <c r="H152" s="29" t="s">
        <v>8</v>
      </c>
      <c r="I152" s="16">
        <v>2</v>
      </c>
      <c r="J152" s="30">
        <v>60000</v>
      </c>
    </row>
    <row r="153" spans="1:10" ht="39.950000000000003" customHeight="1" x14ac:dyDescent="0.3">
      <c r="A153" s="14">
        <v>8</v>
      </c>
      <c r="B153" s="15" t="s">
        <v>554</v>
      </c>
      <c r="C153" s="49">
        <v>0.82708333333333339</v>
      </c>
      <c r="D153" s="16" t="s">
        <v>555</v>
      </c>
      <c r="E153" s="19" t="s">
        <v>556</v>
      </c>
      <c r="F153" s="77" t="s">
        <v>557</v>
      </c>
      <c r="G153" s="16" t="s">
        <v>585</v>
      </c>
      <c r="H153" s="29" t="s">
        <v>8</v>
      </c>
      <c r="I153" s="16">
        <v>2</v>
      </c>
      <c r="J153" s="30">
        <v>49400</v>
      </c>
    </row>
    <row r="154" spans="1:10" ht="39.950000000000003" customHeight="1" x14ac:dyDescent="0.3">
      <c r="A154" s="14">
        <v>9</v>
      </c>
      <c r="B154" s="15" t="s">
        <v>558</v>
      </c>
      <c r="C154" s="48">
        <v>0.82916666666666661</v>
      </c>
      <c r="D154" s="18" t="s">
        <v>559</v>
      </c>
      <c r="E154" s="18" t="s">
        <v>560</v>
      </c>
      <c r="F154" s="77" t="s">
        <v>561</v>
      </c>
      <c r="G154" s="16" t="s">
        <v>586</v>
      </c>
      <c r="H154" s="29" t="s">
        <v>8</v>
      </c>
      <c r="I154" s="16">
        <v>3</v>
      </c>
      <c r="J154" s="30">
        <v>86500</v>
      </c>
    </row>
    <row r="155" spans="1:10" ht="39.950000000000003" customHeight="1" x14ac:dyDescent="0.3">
      <c r="A155" s="14">
        <v>10</v>
      </c>
      <c r="B155" s="15" t="s">
        <v>562</v>
      </c>
      <c r="C155" s="48">
        <v>0.5083333333333333</v>
      </c>
      <c r="D155" s="16" t="s">
        <v>563</v>
      </c>
      <c r="E155" s="16" t="s">
        <v>548</v>
      </c>
      <c r="F155" s="16" t="s">
        <v>564</v>
      </c>
      <c r="G155" s="16" t="s">
        <v>587</v>
      </c>
      <c r="H155" s="29" t="s">
        <v>8</v>
      </c>
      <c r="I155" s="16">
        <v>2</v>
      </c>
      <c r="J155" s="30">
        <v>32000</v>
      </c>
    </row>
    <row r="156" spans="1:10" ht="39.950000000000003" customHeight="1" x14ac:dyDescent="0.3">
      <c r="A156" s="14">
        <v>11</v>
      </c>
      <c r="B156" s="15" t="s">
        <v>565</v>
      </c>
      <c r="C156" s="48">
        <v>0.85486111111111107</v>
      </c>
      <c r="D156" s="16" t="s">
        <v>566</v>
      </c>
      <c r="E156" s="19" t="s">
        <v>567</v>
      </c>
      <c r="F156" s="77" t="s">
        <v>568</v>
      </c>
      <c r="G156" s="16" t="s">
        <v>588</v>
      </c>
      <c r="H156" s="29" t="s">
        <v>8</v>
      </c>
      <c r="I156" s="16">
        <v>2</v>
      </c>
      <c r="J156" s="30">
        <v>22000</v>
      </c>
    </row>
    <row r="157" spans="1:10" ht="39.950000000000003" customHeight="1" x14ac:dyDescent="0.3">
      <c r="A157" s="14">
        <v>12</v>
      </c>
      <c r="B157" s="15" t="s">
        <v>569</v>
      </c>
      <c r="C157" s="48">
        <v>0.51041666666666663</v>
      </c>
      <c r="D157" s="16" t="s">
        <v>570</v>
      </c>
      <c r="E157" s="17" t="s">
        <v>571</v>
      </c>
      <c r="F157" s="77" t="s">
        <v>513</v>
      </c>
      <c r="G157" s="16" t="s">
        <v>589</v>
      </c>
      <c r="H157" s="29" t="s">
        <v>8</v>
      </c>
      <c r="I157" s="16">
        <v>2</v>
      </c>
      <c r="J157" s="30">
        <v>45000</v>
      </c>
    </row>
    <row r="158" spans="1:10" ht="39.950000000000003" customHeight="1" x14ac:dyDescent="0.3">
      <c r="A158" s="14">
        <v>13</v>
      </c>
      <c r="B158" s="15" t="s">
        <v>569</v>
      </c>
      <c r="C158" s="48">
        <v>0.84166666666666667</v>
      </c>
      <c r="D158" s="16" t="s">
        <v>572</v>
      </c>
      <c r="E158" s="20" t="s">
        <v>573</v>
      </c>
      <c r="F158" s="16" t="s">
        <v>574</v>
      </c>
      <c r="G158" s="16" t="s">
        <v>590</v>
      </c>
      <c r="H158" s="29" t="s">
        <v>8</v>
      </c>
      <c r="I158" s="16">
        <v>2</v>
      </c>
      <c r="J158" s="30">
        <v>50000</v>
      </c>
    </row>
    <row r="159" spans="1:10" ht="39.950000000000003" customHeight="1" thickBot="1" x14ac:dyDescent="0.35">
      <c r="A159" s="14">
        <v>14</v>
      </c>
      <c r="B159" s="15" t="s">
        <v>575</v>
      </c>
      <c r="C159" s="48">
        <v>0.52222222222222225</v>
      </c>
      <c r="D159" s="16" t="s">
        <v>576</v>
      </c>
      <c r="E159" s="18" t="s">
        <v>545</v>
      </c>
      <c r="F159" s="16" t="s">
        <v>398</v>
      </c>
      <c r="G159" s="16" t="s">
        <v>591</v>
      </c>
      <c r="H159" s="29" t="s">
        <v>8</v>
      </c>
      <c r="I159" s="16">
        <v>3</v>
      </c>
      <c r="J159" s="30">
        <v>12100</v>
      </c>
    </row>
    <row r="160" spans="1:10" ht="30" customHeight="1" thickBot="1" x14ac:dyDescent="0.35">
      <c r="A160" s="79" t="s">
        <v>58</v>
      </c>
      <c r="B160" s="80"/>
      <c r="C160" s="80"/>
      <c r="D160" s="80"/>
      <c r="E160" s="80"/>
      <c r="F160" s="80"/>
      <c r="G160" s="80"/>
      <c r="H160" s="80"/>
      <c r="I160" s="81"/>
      <c r="J160" s="33">
        <f>SUM(J146:J159)</f>
        <v>512100</v>
      </c>
    </row>
    <row r="161" spans="1:10" ht="39.950000000000003" customHeight="1" x14ac:dyDescent="0.3">
      <c r="A161" s="34">
        <v>1</v>
      </c>
      <c r="B161" s="35" t="s">
        <v>592</v>
      </c>
      <c r="C161" s="51">
        <v>0.5</v>
      </c>
      <c r="D161" s="36" t="s">
        <v>593</v>
      </c>
      <c r="E161" s="16" t="s">
        <v>448</v>
      </c>
      <c r="F161" s="16" t="s">
        <v>622</v>
      </c>
      <c r="G161" s="37" t="s">
        <v>629</v>
      </c>
      <c r="H161" s="29" t="s">
        <v>8</v>
      </c>
      <c r="I161" s="37">
        <v>3</v>
      </c>
      <c r="J161" s="39">
        <v>42000</v>
      </c>
    </row>
    <row r="162" spans="1:10" ht="39.950000000000003" customHeight="1" x14ac:dyDescent="0.3">
      <c r="A162" s="14">
        <v>2</v>
      </c>
      <c r="B162" s="15" t="s">
        <v>594</v>
      </c>
      <c r="C162" s="48">
        <v>0.50972222222222219</v>
      </c>
      <c r="D162" s="16" t="s">
        <v>595</v>
      </c>
      <c r="E162" s="18" t="s">
        <v>596</v>
      </c>
      <c r="F162" s="16" t="s">
        <v>382</v>
      </c>
      <c r="G162" s="16" t="s">
        <v>630</v>
      </c>
      <c r="H162" s="29" t="s">
        <v>8</v>
      </c>
      <c r="I162" s="16">
        <v>3</v>
      </c>
      <c r="J162" s="30">
        <v>42800</v>
      </c>
    </row>
    <row r="163" spans="1:10" ht="39.950000000000003" customHeight="1" x14ac:dyDescent="0.3">
      <c r="A163" s="14">
        <v>3</v>
      </c>
      <c r="B163" s="15" t="s">
        <v>597</v>
      </c>
      <c r="C163" s="48">
        <v>0.48680555555555555</v>
      </c>
      <c r="D163" s="18" t="s">
        <v>598</v>
      </c>
      <c r="E163" s="20" t="s">
        <v>599</v>
      </c>
      <c r="F163" s="16" t="s">
        <v>253</v>
      </c>
      <c r="G163" s="16" t="s">
        <v>410</v>
      </c>
      <c r="H163" s="29" t="s">
        <v>8</v>
      </c>
      <c r="I163" s="16">
        <v>2</v>
      </c>
      <c r="J163" s="30">
        <v>28000</v>
      </c>
    </row>
    <row r="164" spans="1:10" ht="39.950000000000003" customHeight="1" x14ac:dyDescent="0.3">
      <c r="A164" s="14">
        <v>4</v>
      </c>
      <c r="B164" s="15" t="s">
        <v>600</v>
      </c>
      <c r="C164" s="48">
        <v>0.57430555555555551</v>
      </c>
      <c r="D164" s="18" t="s">
        <v>601</v>
      </c>
      <c r="E164" s="18" t="s">
        <v>485</v>
      </c>
      <c r="F164" s="16" t="s">
        <v>623</v>
      </c>
      <c r="G164" s="16" t="s">
        <v>631</v>
      </c>
      <c r="H164" s="29" t="s">
        <v>8</v>
      </c>
      <c r="I164" s="16">
        <v>2</v>
      </c>
      <c r="J164" s="30">
        <v>60000</v>
      </c>
    </row>
    <row r="165" spans="1:10" ht="39.950000000000003" customHeight="1" x14ac:dyDescent="0.3">
      <c r="A165" s="14">
        <v>5</v>
      </c>
      <c r="B165" s="15" t="s">
        <v>600</v>
      </c>
      <c r="C165" s="48">
        <v>0.82152777777777775</v>
      </c>
      <c r="D165" s="18" t="s">
        <v>598</v>
      </c>
      <c r="E165" s="16" t="s">
        <v>602</v>
      </c>
      <c r="F165" s="16" t="s">
        <v>623</v>
      </c>
      <c r="G165" s="16" t="s">
        <v>632</v>
      </c>
      <c r="H165" s="29" t="s">
        <v>8</v>
      </c>
      <c r="I165" s="16">
        <v>2</v>
      </c>
      <c r="J165" s="30">
        <v>24000</v>
      </c>
    </row>
    <row r="166" spans="1:10" ht="39.950000000000003" customHeight="1" x14ac:dyDescent="0.3">
      <c r="A166" s="14">
        <v>6</v>
      </c>
      <c r="B166" s="15" t="s">
        <v>603</v>
      </c>
      <c r="C166" s="48">
        <v>0.51666666666666672</v>
      </c>
      <c r="D166" s="16" t="s">
        <v>601</v>
      </c>
      <c r="E166" s="19" t="s">
        <v>378</v>
      </c>
      <c r="F166" s="76" t="s">
        <v>379</v>
      </c>
      <c r="G166" s="16" t="s">
        <v>633</v>
      </c>
      <c r="H166" s="29" t="s">
        <v>8</v>
      </c>
      <c r="I166" s="16">
        <v>2</v>
      </c>
      <c r="J166" s="30">
        <v>23000</v>
      </c>
    </row>
    <row r="167" spans="1:10" ht="39.950000000000003" customHeight="1" x14ac:dyDescent="0.3">
      <c r="A167" s="14">
        <v>7</v>
      </c>
      <c r="B167" s="15" t="s">
        <v>603</v>
      </c>
      <c r="C167" s="48">
        <v>0.83888888888888891</v>
      </c>
      <c r="D167" s="20" t="s">
        <v>604</v>
      </c>
      <c r="E167" s="16" t="s">
        <v>605</v>
      </c>
      <c r="F167" s="16" t="s">
        <v>624</v>
      </c>
      <c r="G167" s="16" t="s">
        <v>634</v>
      </c>
      <c r="H167" s="29" t="s">
        <v>8</v>
      </c>
      <c r="I167" s="16">
        <v>2</v>
      </c>
      <c r="J167" s="30">
        <v>32000</v>
      </c>
    </row>
    <row r="168" spans="1:10" ht="39.950000000000003" customHeight="1" x14ac:dyDescent="0.3">
      <c r="A168" s="14">
        <v>8</v>
      </c>
      <c r="B168" s="15" t="s">
        <v>606</v>
      </c>
      <c r="C168" s="49">
        <v>0.49722222222222223</v>
      </c>
      <c r="D168" s="16" t="s">
        <v>607</v>
      </c>
      <c r="E168" s="17" t="s">
        <v>571</v>
      </c>
      <c r="F168" s="77" t="s">
        <v>251</v>
      </c>
      <c r="G168" s="16" t="s">
        <v>462</v>
      </c>
      <c r="H168" s="29" t="s">
        <v>8</v>
      </c>
      <c r="I168" s="16">
        <v>2</v>
      </c>
      <c r="J168" s="30">
        <v>30000</v>
      </c>
    </row>
    <row r="169" spans="1:10" ht="39.950000000000003" customHeight="1" x14ac:dyDescent="0.3">
      <c r="A169" s="14">
        <v>9</v>
      </c>
      <c r="B169" s="15" t="s">
        <v>608</v>
      </c>
      <c r="C169" s="48">
        <v>0.82291666666666663</v>
      </c>
      <c r="D169" s="18" t="s">
        <v>609</v>
      </c>
      <c r="E169" s="18" t="s">
        <v>610</v>
      </c>
      <c r="F169" s="77" t="s">
        <v>625</v>
      </c>
      <c r="G169" s="16" t="s">
        <v>635</v>
      </c>
      <c r="H169" s="29" t="s">
        <v>8</v>
      </c>
      <c r="I169" s="16">
        <v>2</v>
      </c>
      <c r="J169" s="30">
        <v>44000</v>
      </c>
    </row>
    <row r="170" spans="1:10" ht="39.950000000000003" customHeight="1" x14ac:dyDescent="0.3">
      <c r="A170" s="14">
        <v>10</v>
      </c>
      <c r="B170" s="15" t="s">
        <v>611</v>
      </c>
      <c r="C170" s="48">
        <v>0.84444444444444444</v>
      </c>
      <c r="D170" s="16" t="s">
        <v>612</v>
      </c>
      <c r="E170" s="19" t="s">
        <v>613</v>
      </c>
      <c r="F170" s="77" t="s">
        <v>626</v>
      </c>
      <c r="G170" s="16" t="s">
        <v>636</v>
      </c>
      <c r="H170" s="29" t="s">
        <v>8</v>
      </c>
      <c r="I170" s="16">
        <v>6</v>
      </c>
      <c r="J170" s="30">
        <v>150000</v>
      </c>
    </row>
    <row r="171" spans="1:10" ht="39.950000000000003" customHeight="1" x14ac:dyDescent="0.3">
      <c r="A171" s="14">
        <v>11</v>
      </c>
      <c r="B171" s="15" t="s">
        <v>614</v>
      </c>
      <c r="C171" s="48">
        <v>0.49236111111111108</v>
      </c>
      <c r="D171" s="16" t="s">
        <v>615</v>
      </c>
      <c r="E171" s="16" t="s">
        <v>482</v>
      </c>
      <c r="F171" s="16" t="s">
        <v>627</v>
      </c>
      <c r="G171" s="16" t="s">
        <v>637</v>
      </c>
      <c r="H171" s="29" t="s">
        <v>8</v>
      </c>
      <c r="I171" s="16">
        <v>2</v>
      </c>
      <c r="J171" s="30">
        <v>23600</v>
      </c>
    </row>
    <row r="172" spans="1:10" ht="39.950000000000003" customHeight="1" x14ac:dyDescent="0.3">
      <c r="A172" s="14">
        <v>12</v>
      </c>
      <c r="B172" s="15" t="s">
        <v>614</v>
      </c>
      <c r="C172" s="48">
        <v>0.80069444444444438</v>
      </c>
      <c r="D172" s="16" t="s">
        <v>616</v>
      </c>
      <c r="E172" s="17" t="s">
        <v>444</v>
      </c>
      <c r="F172" s="77" t="s">
        <v>445</v>
      </c>
      <c r="G172" s="16" t="s">
        <v>518</v>
      </c>
      <c r="H172" s="29" t="s">
        <v>8</v>
      </c>
      <c r="I172" s="16">
        <v>2</v>
      </c>
      <c r="J172" s="30">
        <v>44000</v>
      </c>
    </row>
    <row r="173" spans="1:10" ht="39.950000000000003" customHeight="1" x14ac:dyDescent="0.3">
      <c r="A173" s="14">
        <v>13</v>
      </c>
      <c r="B173" s="15" t="s">
        <v>617</v>
      </c>
      <c r="C173" s="48">
        <v>0.49722222222222223</v>
      </c>
      <c r="D173" s="18" t="s">
        <v>618</v>
      </c>
      <c r="E173" s="16" t="s">
        <v>448</v>
      </c>
      <c r="F173" s="16" t="s">
        <v>382</v>
      </c>
      <c r="G173" s="16" t="s">
        <v>638</v>
      </c>
      <c r="H173" s="29" t="s">
        <v>8</v>
      </c>
      <c r="I173" s="16">
        <v>2</v>
      </c>
      <c r="J173" s="30">
        <v>31000</v>
      </c>
    </row>
    <row r="174" spans="1:10" ht="39.950000000000003" customHeight="1" thickBot="1" x14ac:dyDescent="0.35">
      <c r="A174" s="14">
        <v>14</v>
      </c>
      <c r="B174" s="15" t="s">
        <v>619</v>
      </c>
      <c r="C174" s="48">
        <v>0.7993055555555556</v>
      </c>
      <c r="D174" s="16" t="s">
        <v>620</v>
      </c>
      <c r="E174" s="20" t="s">
        <v>621</v>
      </c>
      <c r="F174" s="16" t="s">
        <v>628</v>
      </c>
      <c r="G174" s="16" t="s">
        <v>639</v>
      </c>
      <c r="H174" s="29" t="s">
        <v>8</v>
      </c>
      <c r="I174" s="16">
        <v>2</v>
      </c>
      <c r="J174" s="30">
        <v>46000</v>
      </c>
    </row>
    <row r="175" spans="1:10" ht="30" customHeight="1" thickBot="1" x14ac:dyDescent="0.35">
      <c r="A175" s="79" t="s">
        <v>58</v>
      </c>
      <c r="B175" s="80"/>
      <c r="C175" s="80"/>
      <c r="D175" s="80"/>
      <c r="E175" s="80"/>
      <c r="F175" s="80"/>
      <c r="G175" s="80"/>
      <c r="H175" s="80"/>
      <c r="I175" s="81"/>
      <c r="J175" s="33">
        <f>SUM(J161:J174)</f>
        <v>620400</v>
      </c>
    </row>
    <row r="176" spans="1:10" ht="39.950000000000003" customHeight="1" x14ac:dyDescent="0.3">
      <c r="A176" s="16">
        <v>1</v>
      </c>
      <c r="B176" s="84" t="s">
        <v>640</v>
      </c>
      <c r="C176" s="76">
        <v>0.53888888888888886</v>
      </c>
      <c r="D176" s="18" t="s">
        <v>641</v>
      </c>
      <c r="E176" s="85" t="s">
        <v>552</v>
      </c>
      <c r="F176" s="16" t="s">
        <v>352</v>
      </c>
      <c r="G176" s="16" t="s">
        <v>658</v>
      </c>
      <c r="H176" s="29" t="s">
        <v>8</v>
      </c>
      <c r="I176" s="16">
        <v>3</v>
      </c>
      <c r="J176" s="86">
        <v>70000</v>
      </c>
    </row>
    <row r="177" spans="1:10" ht="39.950000000000003" customHeight="1" x14ac:dyDescent="0.3">
      <c r="A177" s="16">
        <v>2</v>
      </c>
      <c r="B177" s="84" t="s">
        <v>640</v>
      </c>
      <c r="C177" s="76">
        <v>0.81736111111111109</v>
      </c>
      <c r="D177" s="18" t="s">
        <v>642</v>
      </c>
      <c r="E177" s="18" t="s">
        <v>643</v>
      </c>
      <c r="F177" s="16" t="s">
        <v>657</v>
      </c>
      <c r="G177" s="87" t="s">
        <v>659</v>
      </c>
      <c r="H177" s="29" t="s">
        <v>8</v>
      </c>
      <c r="I177" s="16">
        <v>2</v>
      </c>
      <c r="J177" s="86">
        <v>44000</v>
      </c>
    </row>
    <row r="178" spans="1:10" ht="39.950000000000003" customHeight="1" x14ac:dyDescent="0.3">
      <c r="A178" s="16">
        <v>3</v>
      </c>
      <c r="B178" s="84" t="s">
        <v>644</v>
      </c>
      <c r="C178" s="76">
        <v>0.5229166666666667</v>
      </c>
      <c r="D178" s="16" t="s">
        <v>645</v>
      </c>
      <c r="E178" s="18" t="s">
        <v>646</v>
      </c>
      <c r="F178" s="16" t="s">
        <v>398</v>
      </c>
      <c r="G178" s="87" t="s">
        <v>660</v>
      </c>
      <c r="H178" s="29" t="s">
        <v>8</v>
      </c>
      <c r="I178" s="16">
        <v>2</v>
      </c>
      <c r="J178" s="86">
        <v>28000</v>
      </c>
    </row>
    <row r="179" spans="1:10" ht="39.950000000000003" customHeight="1" x14ac:dyDescent="0.3">
      <c r="A179" s="16">
        <v>4</v>
      </c>
      <c r="B179" s="84" t="s">
        <v>647</v>
      </c>
      <c r="C179" s="76">
        <v>0.52152777777777781</v>
      </c>
      <c r="D179" s="16" t="s">
        <v>648</v>
      </c>
      <c r="E179" s="85" t="s">
        <v>552</v>
      </c>
      <c r="F179" s="16" t="s">
        <v>352</v>
      </c>
      <c r="G179" s="87" t="s">
        <v>661</v>
      </c>
      <c r="H179" s="29" t="s">
        <v>8</v>
      </c>
      <c r="I179" s="16">
        <v>5</v>
      </c>
      <c r="J179" s="86">
        <v>105000</v>
      </c>
    </row>
    <row r="180" spans="1:10" ht="39.950000000000003" customHeight="1" x14ac:dyDescent="0.3">
      <c r="A180" s="16">
        <v>5</v>
      </c>
      <c r="B180" s="84" t="s">
        <v>647</v>
      </c>
      <c r="C180" s="76">
        <v>0.85763888888888884</v>
      </c>
      <c r="D180" s="16" t="s">
        <v>649</v>
      </c>
      <c r="E180" s="18" t="s">
        <v>650</v>
      </c>
      <c r="F180" s="16" t="s">
        <v>355</v>
      </c>
      <c r="G180" s="87" t="s">
        <v>662</v>
      </c>
      <c r="H180" s="29" t="s">
        <v>8</v>
      </c>
      <c r="I180" s="16">
        <v>3</v>
      </c>
      <c r="J180" s="86">
        <v>84000</v>
      </c>
    </row>
    <row r="181" spans="1:10" ht="39.950000000000003" customHeight="1" x14ac:dyDescent="0.3">
      <c r="A181" s="16">
        <v>6</v>
      </c>
      <c r="B181" s="84" t="s">
        <v>651</v>
      </c>
      <c r="C181" s="76">
        <v>0.52986111111111112</v>
      </c>
      <c r="D181" s="16" t="s">
        <v>652</v>
      </c>
      <c r="E181" s="18" t="s">
        <v>653</v>
      </c>
      <c r="F181" s="16" t="s">
        <v>253</v>
      </c>
      <c r="G181" s="87" t="s">
        <v>663</v>
      </c>
      <c r="H181" s="29" t="s">
        <v>8</v>
      </c>
      <c r="I181" s="16">
        <v>2</v>
      </c>
      <c r="J181" s="86">
        <v>28000</v>
      </c>
    </row>
    <row r="182" spans="1:10" ht="39.950000000000003" customHeight="1" thickBot="1" x14ac:dyDescent="0.35">
      <c r="A182" s="16">
        <v>7</v>
      </c>
      <c r="B182" s="84" t="s">
        <v>654</v>
      </c>
      <c r="C182" s="76">
        <v>0.51111111111111118</v>
      </c>
      <c r="D182" s="18" t="s">
        <v>655</v>
      </c>
      <c r="E182" s="20" t="s">
        <v>656</v>
      </c>
      <c r="F182" s="16" t="s">
        <v>239</v>
      </c>
      <c r="G182" s="16" t="s">
        <v>664</v>
      </c>
      <c r="H182" s="29" t="s">
        <v>8</v>
      </c>
      <c r="I182" s="16">
        <v>3</v>
      </c>
      <c r="J182" s="86">
        <v>70000</v>
      </c>
    </row>
    <row r="183" spans="1:10" ht="30" customHeight="1" thickBot="1" x14ac:dyDescent="0.35">
      <c r="A183" s="79" t="s">
        <v>58</v>
      </c>
      <c r="B183" s="80"/>
      <c r="C183" s="80"/>
      <c r="D183" s="80"/>
      <c r="E183" s="80"/>
      <c r="F183" s="80"/>
      <c r="G183" s="80"/>
      <c r="H183" s="80"/>
      <c r="I183" s="81"/>
      <c r="J183" s="33">
        <f>SUM(J176:J182)</f>
        <v>429000</v>
      </c>
    </row>
  </sheetData>
  <mergeCells count="13">
    <mergeCell ref="A183:I183"/>
    <mergeCell ref="A175:I175"/>
    <mergeCell ref="A160:I160"/>
    <mergeCell ref="A1:E1"/>
    <mergeCell ref="A23:I23"/>
    <mergeCell ref="A40:I40"/>
    <mergeCell ref="A56:I56"/>
    <mergeCell ref="A65:I65"/>
    <mergeCell ref="A145:I145"/>
    <mergeCell ref="A129:I129"/>
    <mergeCell ref="A115:I115"/>
    <mergeCell ref="A98:I98"/>
    <mergeCell ref="A82:I82"/>
  </mergeCells>
  <phoneticPr fontId="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김홍윤</cp:lastModifiedBy>
  <cp:lastPrinted>2018-03-09T08:30:31Z</cp:lastPrinted>
  <dcterms:created xsi:type="dcterms:W3CDTF">2014-09-12T06:13:49Z</dcterms:created>
  <dcterms:modified xsi:type="dcterms:W3CDTF">2022-01-05T08:09:25Z</dcterms:modified>
</cp:coreProperties>
</file>