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24660" windowHeight="12150" activeTab="8"/>
  </bookViews>
  <sheets>
    <sheet name="1월" sheetId="2" r:id="rId1"/>
    <sheet name="2월" sheetId="6" r:id="rId2"/>
    <sheet name="3월" sheetId="5" r:id="rId3"/>
    <sheet name="4월" sheetId="4" r:id="rId4"/>
    <sheet name="5월" sheetId="3" r:id="rId5"/>
    <sheet name="6월" sheetId="7" r:id="rId6"/>
    <sheet name="7월" sheetId="8" r:id="rId7"/>
    <sheet name="8월" sheetId="9" r:id="rId8"/>
    <sheet name="9월-12월" sheetId="10" r:id="rId9"/>
  </sheets>
  <calcPr calcId="125725"/>
</workbook>
</file>

<file path=xl/calcChain.xml><?xml version="1.0" encoding="utf-8"?>
<calcChain xmlns="http://schemas.openxmlformats.org/spreadsheetml/2006/main">
  <c r="H40" i="10"/>
  <c r="H27"/>
  <c r="H18"/>
  <c r="H9"/>
  <c r="H8" i="9"/>
  <c r="H11" i="8"/>
  <c r="H8" i="7"/>
  <c r="H11" i="3"/>
  <c r="H10" i="4"/>
  <c r="H8" i="5"/>
  <c r="H8" i="6"/>
  <c r="H8" i="2"/>
</calcChain>
</file>

<file path=xl/sharedStrings.xml><?xml version="1.0" encoding="utf-8"?>
<sst xmlns="http://schemas.openxmlformats.org/spreadsheetml/2006/main" count="388" uniqueCount="249">
  <si>
    <t>     </t>
    <phoneticPr fontId="3" type="noConversion"/>
  </si>
  <si>
    <t>연번</t>
  </si>
  <si>
    <t xml:space="preserve"> &lt; 2014년 1월 사무국장 업무추진비 집행내역 &gt;</t>
    <phoneticPr fontId="3" type="noConversion"/>
  </si>
  <si>
    <t>사용일시</t>
    <phoneticPr fontId="3" type="noConversion"/>
  </si>
  <si>
    <t>집행내역(목적)</t>
    <phoneticPr fontId="3" type="noConversion"/>
  </si>
  <si>
    <t>사용처(장소)</t>
    <phoneticPr fontId="3" type="noConversion"/>
  </si>
  <si>
    <t>집행대상자</t>
    <phoneticPr fontId="3" type="noConversion"/>
  </si>
  <si>
    <t>집행구분</t>
    <phoneticPr fontId="3" type="noConversion"/>
  </si>
  <si>
    <t>인원(명)</t>
    <phoneticPr fontId="3" type="noConversion"/>
  </si>
  <si>
    <t>집행금액(원)</t>
    <phoneticPr fontId="3" type="noConversion"/>
  </si>
  <si>
    <t>영화 프로그램 관련 간담회</t>
    <phoneticPr fontId="3" type="noConversion"/>
  </si>
  <si>
    <t>아한타이
(02-2132-8132)</t>
  </si>
  <si>
    <t>프로그래머</t>
  </si>
  <si>
    <t>법인카드</t>
  </si>
  <si>
    <t>비필름 보존처리 대책 회의</t>
  </si>
  <si>
    <t>류차이나
(02-307-5077)</t>
  </si>
  <si>
    <t>보존기술센터</t>
  </si>
  <si>
    <t>14년 예산집행 검토 회의</t>
  </si>
  <si>
    <t>김뿌라
(02-303-2341)</t>
  </si>
  <si>
    <t>경영기획부</t>
  </si>
  <si>
    <t>14년 수집 대책 간담회</t>
  </si>
  <si>
    <t>떡삼시대
(02-6393-5588)</t>
  </si>
  <si>
    <t>수집부</t>
  </si>
  <si>
    <t>2014. 1.14</t>
    <phoneticPr fontId="1" type="noConversion"/>
  </si>
  <si>
    <t>2014. 1.21</t>
    <phoneticPr fontId="1" type="noConversion"/>
  </si>
  <si>
    <t>2014. 1.28</t>
    <phoneticPr fontId="1" type="noConversion"/>
  </si>
  <si>
    <t>2014. 1.29</t>
    <phoneticPr fontId="1" type="noConversion"/>
  </si>
  <si>
    <t>계</t>
    <phoneticPr fontId="1" type="noConversion"/>
  </si>
  <si>
    <t xml:space="preserve"> &lt; 2014년 2월 사무국장 업무추진비 집행내역 &gt;</t>
    <phoneticPr fontId="3" type="noConversion"/>
  </si>
  <si>
    <t>     </t>
    <phoneticPr fontId="3" type="noConversion"/>
  </si>
  <si>
    <t>사용일시</t>
    <phoneticPr fontId="3" type="noConversion"/>
  </si>
  <si>
    <t>집행내역(목적)</t>
    <phoneticPr fontId="3" type="noConversion"/>
  </si>
  <si>
    <t>사용처(장소)</t>
    <phoneticPr fontId="3" type="noConversion"/>
  </si>
  <si>
    <t>집행대상자</t>
    <phoneticPr fontId="3" type="noConversion"/>
  </si>
  <si>
    <t>집행구분</t>
    <phoneticPr fontId="3" type="noConversion"/>
  </si>
  <si>
    <t>인원(명)</t>
    <phoneticPr fontId="3" type="noConversion"/>
  </si>
  <si>
    <t>집행금액(원)</t>
    <phoneticPr fontId="3" type="noConversion"/>
  </si>
  <si>
    <t>2014. 2. 6</t>
    <phoneticPr fontId="1" type="noConversion"/>
  </si>
  <si>
    <t>찾아가는 영화관 관련 간담회</t>
    <phoneticPr fontId="3" type="noConversion"/>
  </si>
  <si>
    <t>제주미항
(02-6393-5557)</t>
    <phoneticPr fontId="3" type="noConversion"/>
  </si>
  <si>
    <t>전국문화원연합회</t>
    <phoneticPr fontId="3" type="noConversion"/>
  </si>
  <si>
    <t>2014. 2.12</t>
    <phoneticPr fontId="1" type="noConversion"/>
  </si>
  <si>
    <t>보존복원 시설 확보 대책 회의</t>
    <phoneticPr fontId="3" type="noConversion"/>
  </si>
  <si>
    <t>떡삼시대
(02-6393-5588)</t>
    <phoneticPr fontId="3" type="noConversion"/>
  </si>
  <si>
    <t>보존기술센터</t>
    <phoneticPr fontId="3" type="noConversion"/>
  </si>
  <si>
    <t>2014. 2.18</t>
    <phoneticPr fontId="1" type="noConversion"/>
  </si>
  <si>
    <t>영화관 서비스 개선 검토 회의</t>
    <phoneticPr fontId="3" type="noConversion"/>
  </si>
  <si>
    <t>아한타이
(02-2132-8132)</t>
    <phoneticPr fontId="3" type="noConversion"/>
  </si>
  <si>
    <t>시네마테크부</t>
    <phoneticPr fontId="3" type="noConversion"/>
  </si>
  <si>
    <t>2014. 2.28</t>
    <phoneticPr fontId="1" type="noConversion"/>
  </si>
  <si>
    <t>건축 관련 자문</t>
    <phoneticPr fontId="3" type="noConversion"/>
  </si>
  <si>
    <t>케이다이닝
(02-795-5222)</t>
    <phoneticPr fontId="3" type="noConversion"/>
  </si>
  <si>
    <t>한글박물관 기획운영과</t>
    <phoneticPr fontId="3" type="noConversion"/>
  </si>
  <si>
    <t>계</t>
    <phoneticPr fontId="1" type="noConversion"/>
  </si>
  <si>
    <t xml:space="preserve"> &lt; 2014년 3월 사무국장 업무추진비 집행내역 &gt;</t>
    <phoneticPr fontId="3" type="noConversion"/>
  </si>
  <si>
    <t>2014. 3. 7</t>
    <phoneticPr fontId="1" type="noConversion"/>
  </si>
  <si>
    <t>연구부 중장기 발전방안 마련 회의</t>
    <phoneticPr fontId="3" type="noConversion"/>
  </si>
  <si>
    <t>웨이칭차이나
(02-6393-1900)</t>
    <phoneticPr fontId="3" type="noConversion"/>
  </si>
  <si>
    <t>웨이칭차이나
(02-6393-1900)</t>
    <phoneticPr fontId="3" type="noConversion"/>
  </si>
  <si>
    <t>연구부장</t>
    <phoneticPr fontId="3" type="noConversion"/>
  </si>
  <si>
    <t>2014. 3.10</t>
    <phoneticPr fontId="1" type="noConversion"/>
  </si>
  <si>
    <t>주요사업 관련 업무 협의</t>
    <phoneticPr fontId="3" type="noConversion"/>
  </si>
  <si>
    <t>뚜띠쿠치나
(02-302-0242)</t>
    <phoneticPr fontId="3" type="noConversion"/>
  </si>
  <si>
    <t>뚜띠쿠치나
(02-302-0242)</t>
    <phoneticPr fontId="3" type="noConversion"/>
  </si>
  <si>
    <t>문체부 영상콘텐츠산업과 직원</t>
    <phoneticPr fontId="3" type="noConversion"/>
  </si>
  <si>
    <t>2014. 3.14</t>
    <phoneticPr fontId="1" type="noConversion"/>
  </si>
  <si>
    <t>경영평가 관련 자료 검토 회의</t>
    <phoneticPr fontId="3" type="noConversion"/>
  </si>
  <si>
    <t>경영기획부장</t>
    <phoneticPr fontId="3" type="noConversion"/>
  </si>
  <si>
    <t>2014. 3.20</t>
    <phoneticPr fontId="1" type="noConversion"/>
  </si>
  <si>
    <t>정보화 평가 관련 자문</t>
    <phoneticPr fontId="3" type="noConversion"/>
  </si>
  <si>
    <t>한국문화정보센터장</t>
    <phoneticPr fontId="3" type="noConversion"/>
  </si>
  <si>
    <t xml:space="preserve"> &lt; 2014년 4월 사무국장 업무추진비 집행내역 &gt;</t>
    <phoneticPr fontId="3" type="noConversion"/>
  </si>
  <si>
    <t>업무보고 회의후 오찬</t>
    <phoneticPr fontId="3" type="noConversion"/>
  </si>
  <si>
    <t>부서장</t>
    <phoneticPr fontId="3" type="noConversion"/>
  </si>
  <si>
    <t>일본국제교류기금과 협의</t>
    <phoneticPr fontId="3" type="noConversion"/>
  </si>
  <si>
    <t>일본국제교류기금 서울소장</t>
    <phoneticPr fontId="3" type="noConversion"/>
  </si>
  <si>
    <t>영화예술원회원 관련 협의</t>
    <phoneticPr fontId="3" type="noConversion"/>
  </si>
  <si>
    <t>안동국시
(02-533-3546)</t>
    <phoneticPr fontId="3" type="noConversion"/>
  </si>
  <si>
    <t>예술원 사무국장</t>
    <phoneticPr fontId="3" type="noConversion"/>
  </si>
  <si>
    <t>영화100선 번역출판 관련 간담회</t>
    <phoneticPr fontId="3" type="noConversion"/>
  </si>
  <si>
    <t>치폴라 로쏘
(02-512-1274)</t>
    <phoneticPr fontId="3" type="noConversion"/>
  </si>
  <si>
    <t>한국문학번역원 본부장</t>
    <phoneticPr fontId="3" type="noConversion"/>
  </si>
  <si>
    <t>신규 직원 교육</t>
    <phoneticPr fontId="3" type="noConversion"/>
  </si>
  <si>
    <t>놀부부대찌개
(02-2132-8787)</t>
    <phoneticPr fontId="3" type="noConversion"/>
  </si>
  <si>
    <t>수집부 신입직원</t>
    <phoneticPr fontId="3" type="noConversion"/>
  </si>
  <si>
    <t xml:space="preserve"> &lt; 2014년 5월 사무국장 업무추진비 집행내역 &gt;</t>
    <phoneticPr fontId="3" type="noConversion"/>
  </si>
  <si>
    <t>     </t>
    <phoneticPr fontId="3" type="noConversion"/>
  </si>
  <si>
    <t>사용일시</t>
    <phoneticPr fontId="3" type="noConversion"/>
  </si>
  <si>
    <t>집행내역(목적)</t>
    <phoneticPr fontId="3" type="noConversion"/>
  </si>
  <si>
    <t>사용처(장소)</t>
    <phoneticPr fontId="3" type="noConversion"/>
  </si>
  <si>
    <t>집행대상자</t>
    <phoneticPr fontId="3" type="noConversion"/>
  </si>
  <si>
    <t>집행구분</t>
    <phoneticPr fontId="3" type="noConversion"/>
  </si>
  <si>
    <t>인원(명)</t>
    <phoneticPr fontId="3" type="noConversion"/>
  </si>
  <si>
    <t>집행금액(원)</t>
    <phoneticPr fontId="3" type="noConversion"/>
  </si>
  <si>
    <t>경영실적평가 관련 회의</t>
    <phoneticPr fontId="3" type="noConversion"/>
  </si>
  <si>
    <t>제주미항
(02-6393-5557)</t>
    <phoneticPr fontId="3" type="noConversion"/>
  </si>
  <si>
    <t>경영기획부장</t>
    <phoneticPr fontId="3" type="noConversion"/>
  </si>
  <si>
    <t>토탈리콜 전시 관련 간담회</t>
    <phoneticPr fontId="3" type="noConversion"/>
  </si>
  <si>
    <t>오샌패밀리씨푸드부페
(02-730-1001)</t>
    <phoneticPr fontId="3" type="noConversion"/>
  </si>
  <si>
    <t>일민미술관  박OO</t>
    <phoneticPr fontId="3" type="noConversion"/>
  </si>
  <si>
    <t>애니메이션 전시 관련 회의</t>
    <phoneticPr fontId="3" type="noConversion"/>
  </si>
  <si>
    <t>옛골토성
(02-764-6464)</t>
    <phoneticPr fontId="3" type="noConversion"/>
  </si>
  <si>
    <t>안OO 감독</t>
    <phoneticPr fontId="3" type="noConversion"/>
  </si>
  <si>
    <t>신입직원 교육 간담회</t>
    <phoneticPr fontId="3" type="noConversion"/>
  </si>
  <si>
    <t>평안감사
(031-966-0696)</t>
    <phoneticPr fontId="3" type="noConversion"/>
  </si>
  <si>
    <t>시네마테크부 신입직원</t>
    <phoneticPr fontId="3" type="noConversion"/>
  </si>
  <si>
    <t>14예산 관련 협의</t>
    <phoneticPr fontId="3" type="noConversion"/>
  </si>
  <si>
    <t>문체부 네스카페
(070-8675-5970)</t>
    <phoneticPr fontId="3" type="noConversion"/>
  </si>
  <si>
    <t>문체부 직원</t>
    <phoneticPr fontId="3" type="noConversion"/>
  </si>
  <si>
    <t>현안 사항 협의</t>
    <phoneticPr fontId="3" type="noConversion"/>
  </si>
  <si>
    <t>문체부 영상과 직원</t>
    <phoneticPr fontId="3" type="noConversion"/>
  </si>
  <si>
    <t>영상문화 확산 관련 협의</t>
    <phoneticPr fontId="3" type="noConversion"/>
  </si>
  <si>
    <t>해오름
(02-6393-5567)</t>
    <phoneticPr fontId="3" type="noConversion"/>
  </si>
  <si>
    <t>콘텐츠진흥원 부원장</t>
    <phoneticPr fontId="3" type="noConversion"/>
  </si>
  <si>
    <t>계</t>
    <phoneticPr fontId="1" type="noConversion"/>
  </si>
  <si>
    <t xml:space="preserve"> &lt; 2014년 6월 사무국장 업무추진비 집행내역 &gt;</t>
    <phoneticPr fontId="3" type="noConversion"/>
  </si>
  <si>
    <t>찾아가는 영화관 관련 회의</t>
    <phoneticPr fontId="3" type="noConversion"/>
  </si>
  <si>
    <t>산에산유황오리
(02730-5293)</t>
    <phoneticPr fontId="3" type="noConversion"/>
  </si>
  <si>
    <t>문화회관연합회 사무처장</t>
  </si>
  <si>
    <t>회계 제도 개선 검토 회의</t>
    <phoneticPr fontId="3" type="noConversion"/>
  </si>
  <si>
    <t>카페 스탠포드
(02-6016-0001)</t>
    <phoneticPr fontId="3" type="noConversion"/>
  </si>
  <si>
    <t>경영기획부 직원</t>
    <phoneticPr fontId="3" type="noConversion"/>
  </si>
  <si>
    <t>기관 홍보 대책 회의</t>
    <phoneticPr fontId="3" type="noConversion"/>
  </si>
  <si>
    <t>아한타이
(2132-8132)</t>
    <phoneticPr fontId="3" type="noConversion"/>
  </si>
  <si>
    <t>업무보고 회의 후 오찬</t>
    <phoneticPr fontId="3" type="noConversion"/>
  </si>
  <si>
    <t>떡삼시대
(02-6393-5588)</t>
    <phoneticPr fontId="3" type="noConversion"/>
  </si>
  <si>
    <t>부서장</t>
    <phoneticPr fontId="3" type="noConversion"/>
  </si>
  <si>
    <t xml:space="preserve"> &lt; 2014년 7월 사무국장 업무추진비 집행내역 &gt;</t>
    <phoneticPr fontId="3" type="noConversion"/>
  </si>
  <si>
    <t>개인정보 정보보호관련대책회의</t>
    <phoneticPr fontId="3" type="noConversion"/>
  </si>
  <si>
    <t>해오름</t>
    <phoneticPr fontId="3" type="noConversion"/>
  </si>
  <si>
    <t>자료서비스부장</t>
    <phoneticPr fontId="3" type="noConversion"/>
  </si>
  <si>
    <t>번역지원 업무협의</t>
    <phoneticPr fontId="3" type="noConversion"/>
  </si>
  <si>
    <t>금강산</t>
    <phoneticPr fontId="3" type="noConversion"/>
  </si>
  <si>
    <t>번역원정책기획팀장</t>
    <phoneticPr fontId="3" type="noConversion"/>
  </si>
  <si>
    <t>15년예산 편성관련회의</t>
    <phoneticPr fontId="3" type="noConversion"/>
  </si>
  <si>
    <t>밤비노퀴진</t>
    <phoneticPr fontId="3" type="noConversion"/>
  </si>
  <si>
    <t>유물수집관련자문</t>
    <phoneticPr fontId="3" type="noConversion"/>
  </si>
  <si>
    <t>해우리광화문점</t>
    <phoneticPr fontId="3" type="noConversion"/>
  </si>
  <si>
    <t>역사박물관 자료
관리과장</t>
    <phoneticPr fontId="3" type="noConversion"/>
  </si>
  <si>
    <t>파주센터 인화현상시설 구축 관련 회의</t>
    <phoneticPr fontId="3" type="noConversion"/>
  </si>
  <si>
    <t>포베이상암mbc점</t>
    <phoneticPr fontId="3" type="noConversion"/>
  </si>
  <si>
    <t>보존기술센터장</t>
    <phoneticPr fontId="3" type="noConversion"/>
  </si>
  <si>
    <t>한국영화해외홍보관련자문</t>
    <phoneticPr fontId="3" type="noConversion"/>
  </si>
  <si>
    <t>쭈꾸미마을</t>
    <phoneticPr fontId="3" type="noConversion"/>
  </si>
  <si>
    <t>국어원한국어진흥과장</t>
    <phoneticPr fontId="3" type="noConversion"/>
  </si>
  <si>
    <t>비필름카달로깅개선관련대책회의</t>
    <phoneticPr fontId="3" type="noConversion"/>
  </si>
  <si>
    <t>웨이칭차이나</t>
    <phoneticPr fontId="3" type="noConversion"/>
  </si>
  <si>
    <t xml:space="preserve"> &lt; 2014년 8월 사무국장 업무추진비 집행내역 &gt;</t>
    <phoneticPr fontId="3" type="noConversion"/>
  </si>
  <si>
    <t>애니메이션 시사회 참석</t>
    <phoneticPr fontId="3" type="noConversion"/>
  </si>
  <si>
    <t>안성또순이
(02-733-5830)</t>
    <phoneticPr fontId="3" type="noConversion"/>
  </si>
  <si>
    <t>시네마테크부장</t>
    <phoneticPr fontId="3" type="noConversion"/>
  </si>
  <si>
    <t>고객만족도 대책 회의</t>
    <phoneticPr fontId="3" type="noConversion"/>
  </si>
  <si>
    <t>소담한우
(02-2132-8877)</t>
    <phoneticPr fontId="3" type="noConversion"/>
  </si>
  <si>
    <t>시네마테크부원</t>
    <phoneticPr fontId="3" type="noConversion"/>
  </si>
  <si>
    <t>전임 사무국장 간담회</t>
    <phoneticPr fontId="3" type="noConversion"/>
  </si>
  <si>
    <t>조선초가 한끼
(02-712-0080)</t>
    <phoneticPr fontId="3" type="noConversion"/>
  </si>
  <si>
    <t>전임사무국장</t>
    <phoneticPr fontId="3" type="noConversion"/>
  </si>
  <si>
    <t>개인정보 처리 대책회의</t>
    <phoneticPr fontId="3" type="noConversion"/>
  </si>
  <si>
    <t>호아빈
(02-372-3696)</t>
    <phoneticPr fontId="3" type="noConversion"/>
  </si>
  <si>
    <t>반부패청렴추진기획단 회의</t>
    <phoneticPr fontId="3" type="noConversion"/>
  </si>
  <si>
    <t>디지털화 장비 개선대책 회의</t>
    <phoneticPr fontId="3" type="noConversion"/>
  </si>
  <si>
    <t>VIS AAN DE SCHELDE</t>
    <phoneticPr fontId="3" type="noConversion"/>
  </si>
  <si>
    <t>아카이브 장비 관련 동향 
검토 회의</t>
    <phoneticPr fontId="3" type="noConversion"/>
  </si>
  <si>
    <t>한국식당</t>
    <phoneticPr fontId="3" type="noConversion"/>
  </si>
  <si>
    <t>파주센터 시설구축 관련 회의</t>
    <phoneticPr fontId="3" type="noConversion"/>
  </si>
  <si>
    <t>경영평가 모니터링단 회의</t>
    <phoneticPr fontId="3" type="noConversion"/>
  </si>
  <si>
    <t xml:space="preserve">새벽두레 대표 </t>
    <phoneticPr fontId="3" type="noConversion"/>
  </si>
  <si>
    <t xml:space="preserve">보존기술센터장 </t>
    <phoneticPr fontId="3" type="noConversion"/>
  </si>
  <si>
    <t>경영기획부직원</t>
    <phoneticPr fontId="3" type="noConversion"/>
  </si>
  <si>
    <t>Young Do B&amp;C 
이OO 부장</t>
    <phoneticPr fontId="3" type="noConversion"/>
  </si>
  <si>
    <t xml:space="preserve"> &lt; 2014년 9월 사무국장 업무추진비 집행내역 &gt;</t>
    <phoneticPr fontId="3" type="noConversion"/>
  </si>
  <si>
    <t>떡삼시대
(02-6393-5588)</t>
    <phoneticPr fontId="3" type="noConversion"/>
  </si>
  <si>
    <t xml:space="preserve"> &lt; 2014년 10월 사무국장 업무추진비 집행내역 &gt;</t>
    <phoneticPr fontId="3" type="noConversion"/>
  </si>
  <si>
    <t>     </t>
    <phoneticPr fontId="3" type="noConversion"/>
  </si>
  <si>
    <t>사용일시</t>
    <phoneticPr fontId="3" type="noConversion"/>
  </si>
  <si>
    <t>집행내역(목적)</t>
    <phoneticPr fontId="3" type="noConversion"/>
  </si>
  <si>
    <t>사용처(장소)</t>
    <phoneticPr fontId="3" type="noConversion"/>
  </si>
  <si>
    <t>집행대상자</t>
    <phoneticPr fontId="3" type="noConversion"/>
  </si>
  <si>
    <t>집행구분</t>
    <phoneticPr fontId="3" type="noConversion"/>
  </si>
  <si>
    <t>인원(명)</t>
    <phoneticPr fontId="3" type="noConversion"/>
  </si>
  <si>
    <t>집행금액(원)</t>
    <phoneticPr fontId="3" type="noConversion"/>
  </si>
  <si>
    <t>수집관련 회의</t>
    <phoneticPr fontId="3" type="noConversion"/>
  </si>
  <si>
    <t>부지깽이
(02-3143-3737)</t>
    <phoneticPr fontId="3" type="noConversion"/>
  </si>
  <si>
    <t>수집부장</t>
    <phoneticPr fontId="3" type="noConversion"/>
  </si>
  <si>
    <t>직원교육관련회의</t>
    <phoneticPr fontId="3" type="noConversion"/>
  </si>
  <si>
    <t>화전분재예술원
(02-3158-5678)</t>
    <phoneticPr fontId="3" type="noConversion"/>
  </si>
  <si>
    <t>경영기획부원</t>
    <phoneticPr fontId="3" type="noConversion"/>
  </si>
  <si>
    <t xml:space="preserve">간부회의 후 오찬 </t>
    <phoneticPr fontId="3" type="noConversion"/>
  </si>
  <si>
    <t>다락고개추어탕
(02-3158-1250)</t>
    <phoneticPr fontId="3" type="noConversion"/>
  </si>
  <si>
    <t>경영기획부장</t>
    <phoneticPr fontId="3" type="noConversion"/>
  </si>
  <si>
    <t>영화서비스관련 간담회</t>
    <phoneticPr fontId="3" type="noConversion"/>
  </si>
  <si>
    <t>민속촌홍대점
(02-3143-6635)</t>
    <phoneticPr fontId="3" type="noConversion"/>
  </si>
  <si>
    <t>전통공연예술진흥재단국장</t>
    <phoneticPr fontId="3" type="noConversion"/>
  </si>
  <si>
    <t>계</t>
    <phoneticPr fontId="1" type="noConversion"/>
  </si>
  <si>
    <t xml:space="preserve"> &lt; 2014년 11월 사무국장 업무추진비 집행내역 &gt;</t>
    <phoneticPr fontId="3" type="noConversion"/>
  </si>
  <si>
    <t>     </t>
    <phoneticPr fontId="3" type="noConversion"/>
  </si>
  <si>
    <t>사용일시</t>
    <phoneticPr fontId="3" type="noConversion"/>
  </si>
  <si>
    <t>집행내역(목적)</t>
    <phoneticPr fontId="3" type="noConversion"/>
  </si>
  <si>
    <t>사용처(장소)</t>
    <phoneticPr fontId="3" type="noConversion"/>
  </si>
  <si>
    <t>집행대상자</t>
    <phoneticPr fontId="3" type="noConversion"/>
  </si>
  <si>
    <t>집행구분</t>
    <phoneticPr fontId="3" type="noConversion"/>
  </si>
  <si>
    <t>인원(명)</t>
    <phoneticPr fontId="3" type="noConversion"/>
  </si>
  <si>
    <t>집행금액(원)</t>
    <phoneticPr fontId="3" type="noConversion"/>
  </si>
  <si>
    <t>자료원 운영 개선 관련 간담회</t>
    <phoneticPr fontId="3" type="noConversion"/>
  </si>
  <si>
    <t>대복집
(02-736-8029)</t>
    <phoneticPr fontId="3" type="noConversion"/>
  </si>
  <si>
    <t>전임 사무국장등</t>
    <phoneticPr fontId="3" type="noConversion"/>
  </si>
  <si>
    <t>박물관 자료수집 관련 간담회</t>
    <phoneticPr fontId="3" type="noConversion"/>
  </si>
  <si>
    <t>금강산
(02-733-1348)</t>
    <phoneticPr fontId="3" type="noConversion"/>
  </si>
  <si>
    <t>서울역사박물관과장</t>
    <phoneticPr fontId="3" type="noConversion"/>
  </si>
  <si>
    <t>박물관 리모델링 관련 대책회의</t>
    <phoneticPr fontId="3" type="noConversion"/>
  </si>
  <si>
    <t>호아빈
(02-372-3696)</t>
    <phoneticPr fontId="3" type="noConversion"/>
  </si>
  <si>
    <t>연구부장</t>
    <phoneticPr fontId="3" type="noConversion"/>
  </si>
  <si>
    <t>수집캠페인 관련 회의</t>
    <phoneticPr fontId="3" type="noConversion"/>
  </si>
  <si>
    <t>부지깽이
(02-3143-3737)</t>
    <phoneticPr fontId="3" type="noConversion"/>
  </si>
  <si>
    <t>수집부장</t>
    <phoneticPr fontId="3" type="noConversion"/>
  </si>
  <si>
    <t>계</t>
    <phoneticPr fontId="1" type="noConversion"/>
  </si>
  <si>
    <t xml:space="preserve"> &lt; 2014년 12월 사무국장 업무추진비 집행내역 &gt;</t>
    <phoneticPr fontId="3" type="noConversion"/>
  </si>
  <si>
    <t>     </t>
    <phoneticPr fontId="3" type="noConversion"/>
  </si>
  <si>
    <t>사용일시</t>
    <phoneticPr fontId="3" type="noConversion"/>
  </si>
  <si>
    <t>집행내역(목적)</t>
    <phoneticPr fontId="3" type="noConversion"/>
  </si>
  <si>
    <t>사용처(장소)</t>
    <phoneticPr fontId="3" type="noConversion"/>
  </si>
  <si>
    <t>집행대상자</t>
    <phoneticPr fontId="3" type="noConversion"/>
  </si>
  <si>
    <t>집행구분</t>
    <phoneticPr fontId="3" type="noConversion"/>
  </si>
  <si>
    <t>인원(명)</t>
    <phoneticPr fontId="3" type="noConversion"/>
  </si>
  <si>
    <t>집행금액(원)</t>
    <phoneticPr fontId="3" type="noConversion"/>
  </si>
  <si>
    <t>박물관 어린이 프로그램 자문</t>
    <phoneticPr fontId="3" type="noConversion"/>
  </si>
  <si>
    <t>뚜티 쿠치나
(02-302-0242)</t>
    <phoneticPr fontId="3" type="noConversion"/>
  </si>
  <si>
    <t xml:space="preserve">국립중앙박물관 어린이박물관팀 </t>
    <phoneticPr fontId="3" type="noConversion"/>
  </si>
  <si>
    <t>사이버 안전 관련 업무 협의</t>
    <phoneticPr fontId="3" type="noConversion"/>
  </si>
  <si>
    <t>유바바 상암점
(02-304-1462)</t>
    <phoneticPr fontId="3" type="noConversion"/>
  </si>
  <si>
    <t xml:space="preserve">사이버안전센터 직원 </t>
    <phoneticPr fontId="3" type="noConversion"/>
  </si>
  <si>
    <t>15 예산 편성 관련 회의</t>
    <phoneticPr fontId="3" type="noConversion"/>
  </si>
  <si>
    <t>해오름
(02-6393-5567)</t>
    <phoneticPr fontId="3" type="noConversion"/>
  </si>
  <si>
    <t xml:space="preserve">경영기획부 직원 </t>
    <phoneticPr fontId="3" type="noConversion"/>
  </si>
  <si>
    <t>파주센터 건축 관련 협의</t>
    <phoneticPr fontId="3" type="noConversion"/>
  </si>
  <si>
    <t>금강산
(02-733-1348)</t>
    <phoneticPr fontId="3" type="noConversion"/>
  </si>
  <si>
    <t xml:space="preserve">파주출판단지 
조합 상무 </t>
    <phoneticPr fontId="3" type="noConversion"/>
  </si>
  <si>
    <t>방송물 이관 관련 협의</t>
    <phoneticPr fontId="3" type="noConversion"/>
  </si>
  <si>
    <t>떡삼시대
(02-6393-5588)</t>
    <phoneticPr fontId="3" type="noConversion"/>
  </si>
  <si>
    <t xml:space="preserve">SBS 아카이브
팀장 </t>
    <phoneticPr fontId="3" type="noConversion"/>
  </si>
  <si>
    <t>간부회의 오찬</t>
    <phoneticPr fontId="3" type="noConversion"/>
  </si>
  <si>
    <t xml:space="preserve">경영기획부장 </t>
    <phoneticPr fontId="3" type="noConversion"/>
  </si>
  <si>
    <t>찾아가는 영화관 지원 협의</t>
    <phoneticPr fontId="3" type="noConversion"/>
  </si>
  <si>
    <t>효성
(02-722-2777)</t>
    <phoneticPr fontId="3" type="noConversion"/>
  </si>
  <si>
    <t>문화융성위 과장</t>
    <phoneticPr fontId="3" type="noConversion"/>
  </si>
  <si>
    <t>수익사업 자문</t>
    <phoneticPr fontId="3" type="noConversion"/>
  </si>
  <si>
    <t>부지깽이
(02-3143-3737)</t>
    <phoneticPr fontId="3" type="noConversion"/>
  </si>
  <si>
    <t xml:space="preserve">한국잡지협회 
사무국장 </t>
    <phoneticPr fontId="3" type="noConversion"/>
  </si>
  <si>
    <t>계</t>
    <phoneticPr fontId="1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</si>
</sst>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m&quot;월&quot;\ d&quot;일&quot;"/>
    <numFmt numFmtId="177" formatCode="yyyy\.mm\.dd"/>
  </numFmts>
  <fonts count="14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4"/>
      <color indexed="8"/>
      <name val="돋움"/>
      <family val="3"/>
      <charset val="129"/>
    </font>
    <font>
      <sz val="8"/>
      <name val="돋움"/>
      <family val="3"/>
      <charset val="129"/>
    </font>
    <font>
      <sz val="14"/>
      <name val="돋움"/>
      <family val="3"/>
      <charset val="129"/>
    </font>
    <font>
      <sz val="12"/>
      <color indexed="8"/>
      <name val="돋움"/>
      <family val="3"/>
      <charset val="129"/>
    </font>
    <font>
      <sz val="12"/>
      <name val="돋움"/>
      <family val="3"/>
      <charset val="129"/>
    </font>
    <font>
      <b/>
      <sz val="11"/>
      <color indexed="8"/>
      <name val="돋움"/>
      <family val="3"/>
      <charset val="129"/>
    </font>
    <font>
      <sz val="10"/>
      <color indexed="8"/>
      <name val="돋움"/>
      <family val="3"/>
      <charset val="129"/>
    </font>
    <font>
      <sz val="10"/>
      <name val="돋움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2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77" fontId="8" fillId="3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76" fontId="7" fillId="2" borderId="1" xfId="0" applyNumberFormat="1" applyFont="1" applyFill="1" applyBorder="1" applyAlignment="1">
      <alignment horizontal="center" vertical="center" wrapText="1"/>
    </xf>
    <xf numFmtId="41" fontId="7" fillId="2" borderId="1" xfId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41" fontId="13" fillId="0" borderId="1" xfId="0" applyNumberFormat="1" applyFont="1" applyBorder="1" applyAlignment="1">
      <alignment horizontal="center" vertical="center"/>
    </xf>
    <xf numFmtId="41" fontId="8" fillId="3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177" fontId="8" fillId="3" borderId="3" xfId="0" applyNumberFormat="1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41" fontId="8" fillId="3" borderId="3" xfId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41" fontId="8" fillId="3" borderId="3" xfId="1" applyFont="1" applyFill="1" applyBorder="1" applyAlignment="1">
      <alignment horizontal="center" vertical="center" wrapText="1"/>
    </xf>
    <xf numFmtId="20" fontId="8" fillId="3" borderId="3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selection activeCell="D20" sqref="D20"/>
    </sheetView>
  </sheetViews>
  <sheetFormatPr defaultRowHeight="16.5"/>
  <cols>
    <col min="1" max="1" width="5.375" customWidth="1"/>
    <col min="2" max="2" width="9.875" customWidth="1"/>
    <col min="3" max="3" width="26.25" customWidth="1"/>
    <col min="4" max="4" width="15.375" customWidth="1"/>
    <col min="5" max="5" width="14.875" customWidth="1"/>
    <col min="6" max="6" width="10.375" customWidth="1"/>
    <col min="7" max="7" width="9.5" customWidth="1"/>
    <col min="8" max="8" width="12.875" customWidth="1"/>
  </cols>
  <sheetData>
    <row r="1" spans="1:8" s="1" customFormat="1" ht="24" customHeight="1">
      <c r="A1" s="25" t="s">
        <v>2</v>
      </c>
      <c r="B1" s="26"/>
      <c r="C1" s="26"/>
      <c r="D1" s="26"/>
    </row>
    <row r="2" spans="1:8" s="4" customFormat="1" ht="21.75" customHeight="1">
      <c r="A2" s="2" t="s">
        <v>0</v>
      </c>
      <c r="B2" s="3"/>
      <c r="C2" s="3"/>
      <c r="D2" s="3"/>
    </row>
    <row r="3" spans="1:8" s="5" customFormat="1" ht="34.5" customHeight="1">
      <c r="A3" s="9" t="s">
        <v>1</v>
      </c>
      <c r="B3" s="10" t="s">
        <v>3</v>
      </c>
      <c r="C3" s="9" t="s">
        <v>4</v>
      </c>
      <c r="D3" s="9" t="s">
        <v>5</v>
      </c>
      <c r="E3" s="9" t="s">
        <v>6</v>
      </c>
      <c r="F3" s="11" t="s">
        <v>7</v>
      </c>
      <c r="G3" s="9" t="s">
        <v>8</v>
      </c>
      <c r="H3" s="9" t="s">
        <v>9</v>
      </c>
    </row>
    <row r="4" spans="1:8" s="7" customFormat="1" ht="34.5" customHeight="1">
      <c r="A4" s="12">
        <v>1</v>
      </c>
      <c r="B4" s="8" t="s">
        <v>23</v>
      </c>
      <c r="C4" s="6" t="s">
        <v>10</v>
      </c>
      <c r="D4" s="6" t="s">
        <v>11</v>
      </c>
      <c r="E4" s="6" t="s">
        <v>12</v>
      </c>
      <c r="F4" s="6" t="s">
        <v>13</v>
      </c>
      <c r="G4" s="6">
        <v>4</v>
      </c>
      <c r="H4" s="17">
        <v>56000</v>
      </c>
    </row>
    <row r="5" spans="1:8" s="7" customFormat="1" ht="34.5" customHeight="1">
      <c r="A5" s="12">
        <v>2</v>
      </c>
      <c r="B5" s="8" t="s">
        <v>24</v>
      </c>
      <c r="C5" s="6" t="s">
        <v>14</v>
      </c>
      <c r="D5" s="6" t="s">
        <v>15</v>
      </c>
      <c r="E5" s="6" t="s">
        <v>16</v>
      </c>
      <c r="F5" s="6" t="s">
        <v>13</v>
      </c>
      <c r="G5" s="6">
        <v>6</v>
      </c>
      <c r="H5" s="17">
        <v>90000</v>
      </c>
    </row>
    <row r="6" spans="1:8" ht="34.5" customHeight="1">
      <c r="A6" s="12">
        <v>3</v>
      </c>
      <c r="B6" s="8" t="s">
        <v>25</v>
      </c>
      <c r="C6" s="6" t="s">
        <v>17</v>
      </c>
      <c r="D6" s="6" t="s">
        <v>18</v>
      </c>
      <c r="E6" s="6" t="s">
        <v>19</v>
      </c>
      <c r="F6" s="6" t="s">
        <v>13</v>
      </c>
      <c r="G6" s="6">
        <v>4</v>
      </c>
      <c r="H6" s="17">
        <v>48000</v>
      </c>
    </row>
    <row r="7" spans="1:8" ht="34.5" customHeight="1">
      <c r="A7" s="12">
        <v>4</v>
      </c>
      <c r="B7" s="8" t="s">
        <v>26</v>
      </c>
      <c r="C7" s="13" t="s">
        <v>20</v>
      </c>
      <c r="D7" s="6" t="s">
        <v>21</v>
      </c>
      <c r="E7" s="6" t="s">
        <v>22</v>
      </c>
      <c r="F7" s="6" t="s">
        <v>13</v>
      </c>
      <c r="G7" s="6">
        <v>7</v>
      </c>
      <c r="H7" s="17">
        <v>76000</v>
      </c>
    </row>
    <row r="8" spans="1:8" s="15" customFormat="1" ht="34.5" customHeight="1">
      <c r="A8" s="14" t="s">
        <v>27</v>
      </c>
      <c r="B8" s="14"/>
      <c r="C8" s="14"/>
      <c r="D8" s="14"/>
      <c r="E8" s="14"/>
      <c r="F8" s="14"/>
      <c r="G8" s="14"/>
      <c r="H8" s="16">
        <f>SUM(H4:H7)</f>
        <v>270000</v>
      </c>
    </row>
  </sheetData>
  <mergeCells count="1">
    <mergeCell ref="A1:D1"/>
  </mergeCells>
  <phoneticPr fontId="1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selection activeCell="D3" sqref="D3"/>
    </sheetView>
  </sheetViews>
  <sheetFormatPr defaultRowHeight="16.5"/>
  <cols>
    <col min="1" max="1" width="5.375" customWidth="1"/>
    <col min="2" max="2" width="9.875" customWidth="1"/>
    <col min="3" max="3" width="26.25" customWidth="1"/>
    <col min="4" max="4" width="15.375" customWidth="1"/>
    <col min="5" max="5" width="14.875" customWidth="1"/>
    <col min="6" max="6" width="10.375" customWidth="1"/>
    <col min="7" max="7" width="9.5" customWidth="1"/>
    <col min="8" max="8" width="12.875" customWidth="1"/>
  </cols>
  <sheetData>
    <row r="1" spans="1:8" s="1" customFormat="1" ht="24" customHeight="1">
      <c r="A1" s="25" t="s">
        <v>28</v>
      </c>
      <c r="B1" s="26"/>
      <c r="C1" s="26"/>
      <c r="D1" s="26"/>
    </row>
    <row r="2" spans="1:8" s="4" customFormat="1" ht="21.75" customHeight="1">
      <c r="A2" s="2" t="s">
        <v>29</v>
      </c>
      <c r="B2" s="3"/>
      <c r="C2" s="3"/>
      <c r="D2" s="3"/>
    </row>
    <row r="3" spans="1:8" s="5" customFormat="1" ht="34.5" customHeight="1">
      <c r="A3" s="9" t="s">
        <v>1</v>
      </c>
      <c r="B3" s="10" t="s">
        <v>30</v>
      </c>
      <c r="C3" s="9" t="s">
        <v>31</v>
      </c>
      <c r="D3" s="9" t="s">
        <v>32</v>
      </c>
      <c r="E3" s="9" t="s">
        <v>33</v>
      </c>
      <c r="F3" s="11" t="s">
        <v>34</v>
      </c>
      <c r="G3" s="9" t="s">
        <v>35</v>
      </c>
      <c r="H3" s="9" t="s">
        <v>36</v>
      </c>
    </row>
    <row r="4" spans="1:8" s="7" customFormat="1" ht="34.5" customHeight="1">
      <c r="A4" s="12">
        <v>1</v>
      </c>
      <c r="B4" s="8" t="s">
        <v>37</v>
      </c>
      <c r="C4" s="6" t="s">
        <v>38</v>
      </c>
      <c r="D4" s="6" t="s">
        <v>39</v>
      </c>
      <c r="E4" s="6" t="s">
        <v>40</v>
      </c>
      <c r="F4" s="6" t="s">
        <v>13</v>
      </c>
      <c r="G4" s="6">
        <v>3</v>
      </c>
      <c r="H4" s="17">
        <v>46000</v>
      </c>
    </row>
    <row r="5" spans="1:8" s="7" customFormat="1" ht="34.5" customHeight="1">
      <c r="A5" s="12">
        <v>2</v>
      </c>
      <c r="B5" s="8" t="s">
        <v>41</v>
      </c>
      <c r="C5" s="6" t="s">
        <v>42</v>
      </c>
      <c r="D5" s="6" t="s">
        <v>43</v>
      </c>
      <c r="E5" s="6" t="s">
        <v>44</v>
      </c>
      <c r="F5" s="6" t="s">
        <v>13</v>
      </c>
      <c r="G5" s="6">
        <v>6</v>
      </c>
      <c r="H5" s="17">
        <v>64000</v>
      </c>
    </row>
    <row r="6" spans="1:8" ht="34.5" customHeight="1">
      <c r="A6" s="12">
        <v>3</v>
      </c>
      <c r="B6" s="8" t="s">
        <v>45</v>
      </c>
      <c r="C6" s="6" t="s">
        <v>46</v>
      </c>
      <c r="D6" s="6" t="s">
        <v>47</v>
      </c>
      <c r="E6" s="6" t="s">
        <v>48</v>
      </c>
      <c r="F6" s="6" t="s">
        <v>13</v>
      </c>
      <c r="G6" s="6">
        <v>6</v>
      </c>
      <c r="H6" s="17">
        <v>80500</v>
      </c>
    </row>
    <row r="7" spans="1:8" ht="34.5" customHeight="1">
      <c r="A7" s="12">
        <v>4</v>
      </c>
      <c r="B7" s="8" t="s">
        <v>49</v>
      </c>
      <c r="C7" s="13" t="s">
        <v>50</v>
      </c>
      <c r="D7" s="6" t="s">
        <v>51</v>
      </c>
      <c r="E7" s="6" t="s">
        <v>52</v>
      </c>
      <c r="F7" s="6" t="s">
        <v>13</v>
      </c>
      <c r="G7" s="6">
        <v>8</v>
      </c>
      <c r="H7" s="17">
        <v>136000</v>
      </c>
    </row>
    <row r="8" spans="1:8" s="15" customFormat="1" ht="34.5" customHeight="1">
      <c r="A8" s="14" t="s">
        <v>53</v>
      </c>
      <c r="B8" s="14"/>
      <c r="C8" s="14"/>
      <c r="D8" s="14"/>
      <c r="E8" s="14"/>
      <c r="F8" s="14"/>
      <c r="G8" s="14"/>
      <c r="H8" s="16">
        <f>SUM(H4:H7)</f>
        <v>326500</v>
      </c>
    </row>
  </sheetData>
  <mergeCells count="1">
    <mergeCell ref="A1:D1"/>
  </mergeCells>
  <phoneticPr fontId="10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selection activeCell="E16" sqref="E16"/>
    </sheetView>
  </sheetViews>
  <sheetFormatPr defaultRowHeight="16.5"/>
  <cols>
    <col min="1" max="1" width="5.375" customWidth="1"/>
    <col min="2" max="2" width="9.875" customWidth="1"/>
    <col min="3" max="3" width="26.25" customWidth="1"/>
    <col min="4" max="4" width="15.375" customWidth="1"/>
    <col min="5" max="5" width="14.875" customWidth="1"/>
    <col min="6" max="6" width="10.375" customWidth="1"/>
    <col min="7" max="7" width="9.5" customWidth="1"/>
    <col min="8" max="8" width="12.875" customWidth="1"/>
  </cols>
  <sheetData>
    <row r="1" spans="1:8" s="1" customFormat="1" ht="24" customHeight="1">
      <c r="A1" s="25" t="s">
        <v>54</v>
      </c>
      <c r="B1" s="26"/>
      <c r="C1" s="26"/>
      <c r="D1" s="26"/>
    </row>
    <row r="2" spans="1:8" s="4" customFormat="1" ht="21.75" customHeight="1">
      <c r="A2" s="2" t="s">
        <v>29</v>
      </c>
      <c r="B2" s="3"/>
      <c r="C2" s="3"/>
      <c r="D2" s="3"/>
    </row>
    <row r="3" spans="1:8" s="5" customFormat="1" ht="34.5" customHeight="1">
      <c r="A3" s="9" t="s">
        <v>1</v>
      </c>
      <c r="B3" s="10" t="s">
        <v>30</v>
      </c>
      <c r="C3" s="9" t="s">
        <v>31</v>
      </c>
      <c r="D3" s="9" t="s">
        <v>32</v>
      </c>
      <c r="E3" s="9" t="s">
        <v>33</v>
      </c>
      <c r="F3" s="11" t="s">
        <v>34</v>
      </c>
      <c r="G3" s="9" t="s">
        <v>35</v>
      </c>
      <c r="H3" s="9" t="s">
        <v>36</v>
      </c>
    </row>
    <row r="4" spans="1:8" s="7" customFormat="1" ht="34.5" customHeight="1">
      <c r="A4" s="12">
        <v>1</v>
      </c>
      <c r="B4" s="8" t="s">
        <v>55</v>
      </c>
      <c r="C4" s="6" t="s">
        <v>56</v>
      </c>
      <c r="D4" s="6" t="s">
        <v>58</v>
      </c>
      <c r="E4" s="6" t="s">
        <v>59</v>
      </c>
      <c r="F4" s="6" t="s">
        <v>13</v>
      </c>
      <c r="G4" s="6">
        <v>8</v>
      </c>
      <c r="H4" s="17">
        <v>159500</v>
      </c>
    </row>
    <row r="5" spans="1:8" s="7" customFormat="1" ht="34.5" customHeight="1">
      <c r="A5" s="12">
        <v>2</v>
      </c>
      <c r="B5" s="8" t="s">
        <v>60</v>
      </c>
      <c r="C5" s="6" t="s">
        <v>61</v>
      </c>
      <c r="D5" s="6" t="s">
        <v>63</v>
      </c>
      <c r="E5" s="6" t="s">
        <v>64</v>
      </c>
      <c r="F5" s="6" t="s">
        <v>13</v>
      </c>
      <c r="G5" s="6">
        <v>4</v>
      </c>
      <c r="H5" s="17">
        <v>70000</v>
      </c>
    </row>
    <row r="6" spans="1:8" ht="34.5" customHeight="1">
      <c r="A6" s="12">
        <v>3</v>
      </c>
      <c r="B6" s="8" t="s">
        <v>65</v>
      </c>
      <c r="C6" s="6" t="s">
        <v>66</v>
      </c>
      <c r="D6" s="6" t="s">
        <v>47</v>
      </c>
      <c r="E6" s="6" t="s">
        <v>67</v>
      </c>
      <c r="F6" s="6" t="s">
        <v>13</v>
      </c>
      <c r="G6" s="6">
        <v>5</v>
      </c>
      <c r="H6" s="17">
        <v>66000</v>
      </c>
    </row>
    <row r="7" spans="1:8" ht="34.5" customHeight="1">
      <c r="A7" s="12">
        <v>4</v>
      </c>
      <c r="B7" s="8" t="s">
        <v>68</v>
      </c>
      <c r="C7" s="13" t="s">
        <v>69</v>
      </c>
      <c r="D7" s="6" t="s">
        <v>39</v>
      </c>
      <c r="E7" s="6" t="s">
        <v>70</v>
      </c>
      <c r="F7" s="6" t="s">
        <v>13</v>
      </c>
      <c r="G7" s="6">
        <v>6</v>
      </c>
      <c r="H7" s="17">
        <v>130000</v>
      </c>
    </row>
    <row r="8" spans="1:8" s="15" customFormat="1" ht="34.5" customHeight="1">
      <c r="A8" s="14" t="s">
        <v>53</v>
      </c>
      <c r="B8" s="14"/>
      <c r="C8" s="14"/>
      <c r="D8" s="14"/>
      <c r="E8" s="14"/>
      <c r="F8" s="14"/>
      <c r="G8" s="14"/>
      <c r="H8" s="16">
        <f>SUM(H4:H7)</f>
        <v>425500</v>
      </c>
    </row>
  </sheetData>
  <mergeCells count="1">
    <mergeCell ref="A1:D1"/>
  </mergeCells>
  <phoneticPr fontId="1" type="noConversion"/>
  <pageMargins left="0.31496062992125984" right="0.35433070866141736" top="0.95" bottom="0.74803149606299213" header="0.31496062992125984" footer="0.31496062992125984"/>
  <pageSetup paperSize="9"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selection activeCell="E19" sqref="E19"/>
    </sheetView>
  </sheetViews>
  <sheetFormatPr defaultRowHeight="16.5"/>
  <cols>
    <col min="1" max="1" width="5.375" customWidth="1"/>
    <col min="2" max="2" width="9.875" customWidth="1"/>
    <col min="3" max="3" width="26.25" customWidth="1"/>
    <col min="4" max="4" width="15.25" customWidth="1"/>
    <col min="5" max="5" width="14.875" customWidth="1"/>
    <col min="6" max="6" width="10.375" customWidth="1"/>
    <col min="7" max="7" width="9.5" customWidth="1"/>
    <col min="8" max="8" width="12.875" customWidth="1"/>
  </cols>
  <sheetData>
    <row r="1" spans="1:8" s="1" customFormat="1" ht="24" customHeight="1">
      <c r="A1" s="25" t="s">
        <v>71</v>
      </c>
      <c r="B1" s="26"/>
      <c r="C1" s="26"/>
      <c r="D1" s="26"/>
    </row>
    <row r="2" spans="1:8" s="4" customFormat="1" ht="21.75" customHeight="1">
      <c r="A2" s="2" t="s">
        <v>29</v>
      </c>
      <c r="B2" s="3"/>
      <c r="C2" s="3"/>
      <c r="D2" s="3"/>
    </row>
    <row r="3" spans="1:8" s="5" customFormat="1" ht="34.5" customHeight="1">
      <c r="A3" s="9" t="s">
        <v>1</v>
      </c>
      <c r="B3" s="10" t="s">
        <v>30</v>
      </c>
      <c r="C3" s="9" t="s">
        <v>31</v>
      </c>
      <c r="D3" s="9" t="s">
        <v>32</v>
      </c>
      <c r="E3" s="9" t="s">
        <v>33</v>
      </c>
      <c r="F3" s="11" t="s">
        <v>34</v>
      </c>
      <c r="G3" s="9" t="s">
        <v>35</v>
      </c>
      <c r="H3" s="9" t="s">
        <v>36</v>
      </c>
    </row>
    <row r="4" spans="1:8" s="7" customFormat="1" ht="34.5" customHeight="1">
      <c r="A4" s="12">
        <v>1</v>
      </c>
      <c r="B4" s="8">
        <v>41732</v>
      </c>
      <c r="C4" s="6" t="s">
        <v>72</v>
      </c>
      <c r="D4" s="6" t="s">
        <v>43</v>
      </c>
      <c r="E4" s="6" t="s">
        <v>73</v>
      </c>
      <c r="F4" s="6" t="s">
        <v>13</v>
      </c>
      <c r="G4" s="6">
        <v>6</v>
      </c>
      <c r="H4" s="17">
        <v>45000</v>
      </c>
    </row>
    <row r="5" spans="1:8" s="7" customFormat="1" ht="34.5" customHeight="1">
      <c r="A5" s="12">
        <v>2</v>
      </c>
      <c r="B5" s="8">
        <v>41737</v>
      </c>
      <c r="C5" s="12" t="s">
        <v>74</v>
      </c>
      <c r="D5" s="6" t="s">
        <v>39</v>
      </c>
      <c r="E5" s="12" t="s">
        <v>75</v>
      </c>
      <c r="F5" s="6" t="s">
        <v>13</v>
      </c>
      <c r="G5" s="6">
        <v>8</v>
      </c>
      <c r="H5" s="17">
        <v>199000</v>
      </c>
    </row>
    <row r="6" spans="1:8" ht="34.5" customHeight="1">
      <c r="A6" s="12">
        <v>3</v>
      </c>
      <c r="B6" s="8">
        <v>41738</v>
      </c>
      <c r="C6" s="6" t="s">
        <v>76</v>
      </c>
      <c r="D6" s="6" t="s">
        <v>77</v>
      </c>
      <c r="E6" s="6" t="s">
        <v>78</v>
      </c>
      <c r="F6" s="6" t="s">
        <v>13</v>
      </c>
      <c r="G6" s="6">
        <v>6</v>
      </c>
      <c r="H6" s="17">
        <v>114000</v>
      </c>
    </row>
    <row r="7" spans="1:8" ht="34.5" customHeight="1">
      <c r="A7" s="12">
        <v>4</v>
      </c>
      <c r="B7" s="8">
        <v>41744</v>
      </c>
      <c r="C7" s="6" t="s">
        <v>79</v>
      </c>
      <c r="D7" s="6" t="s">
        <v>80</v>
      </c>
      <c r="E7" s="6" t="s">
        <v>81</v>
      </c>
      <c r="F7" s="6" t="s">
        <v>13</v>
      </c>
      <c r="G7" s="6">
        <v>6</v>
      </c>
      <c r="H7" s="17">
        <v>121960</v>
      </c>
    </row>
    <row r="8" spans="1:8" ht="34.5" customHeight="1">
      <c r="A8" s="12">
        <v>5</v>
      </c>
      <c r="B8" s="8">
        <v>41746</v>
      </c>
      <c r="C8" s="6" t="s">
        <v>82</v>
      </c>
      <c r="D8" s="6" t="s">
        <v>83</v>
      </c>
      <c r="E8" s="6" t="s">
        <v>84</v>
      </c>
      <c r="F8" s="6" t="s">
        <v>13</v>
      </c>
      <c r="G8" s="6">
        <v>3</v>
      </c>
      <c r="H8" s="17">
        <v>47000</v>
      </c>
    </row>
    <row r="9" spans="1:8" ht="34.5" customHeight="1">
      <c r="A9" s="12">
        <v>6</v>
      </c>
      <c r="B9" s="8">
        <v>41757</v>
      </c>
      <c r="C9" s="6" t="s">
        <v>72</v>
      </c>
      <c r="D9" s="6" t="s">
        <v>58</v>
      </c>
      <c r="E9" s="6" t="s">
        <v>73</v>
      </c>
      <c r="F9" s="6" t="s">
        <v>13</v>
      </c>
      <c r="G9" s="6">
        <v>7</v>
      </c>
      <c r="H9" s="17">
        <v>57500</v>
      </c>
    </row>
    <row r="10" spans="1:8" s="15" customFormat="1" ht="34.5" customHeight="1">
      <c r="A10" s="14" t="s">
        <v>53</v>
      </c>
      <c r="B10" s="14"/>
      <c r="C10" s="14"/>
      <c r="D10" s="14"/>
      <c r="E10" s="14"/>
      <c r="F10" s="14"/>
      <c r="G10" s="14"/>
      <c r="H10" s="16">
        <f>SUM(H4:H9)</f>
        <v>584460</v>
      </c>
    </row>
  </sheetData>
  <mergeCells count="1">
    <mergeCell ref="A1:D1"/>
  </mergeCells>
  <phoneticPr fontId="1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2"/>
  <sheetViews>
    <sheetView workbookViewId="0">
      <selection activeCell="H18" sqref="H18"/>
    </sheetView>
  </sheetViews>
  <sheetFormatPr defaultRowHeight="16.5"/>
  <cols>
    <col min="1" max="1" width="5.375" customWidth="1"/>
    <col min="2" max="2" width="9.875" customWidth="1"/>
    <col min="3" max="3" width="24.5" customWidth="1"/>
    <col min="4" max="4" width="17.625" customWidth="1"/>
    <col min="5" max="5" width="14.875" customWidth="1"/>
    <col min="6" max="6" width="10.375" customWidth="1"/>
    <col min="7" max="7" width="9.5" customWidth="1"/>
    <col min="8" max="8" width="12.625" customWidth="1"/>
  </cols>
  <sheetData>
    <row r="1" spans="1:8" s="1" customFormat="1" ht="24" customHeight="1">
      <c r="A1" s="25" t="s">
        <v>85</v>
      </c>
      <c r="B1" s="26"/>
      <c r="C1" s="26"/>
      <c r="D1" s="26"/>
    </row>
    <row r="2" spans="1:8" s="4" customFormat="1" ht="21.75" customHeight="1">
      <c r="A2" s="2" t="s">
        <v>86</v>
      </c>
      <c r="B2" s="3"/>
      <c r="C2" s="3"/>
      <c r="D2" s="3"/>
    </row>
    <row r="3" spans="1:8" s="5" customFormat="1" ht="34.5" customHeight="1">
      <c r="A3" s="9" t="s">
        <v>1</v>
      </c>
      <c r="B3" s="10" t="s">
        <v>87</v>
      </c>
      <c r="C3" s="9" t="s">
        <v>88</v>
      </c>
      <c r="D3" s="9" t="s">
        <v>89</v>
      </c>
      <c r="E3" s="9" t="s">
        <v>90</v>
      </c>
      <c r="F3" s="11" t="s">
        <v>91</v>
      </c>
      <c r="G3" s="9" t="s">
        <v>92</v>
      </c>
      <c r="H3" s="9" t="s">
        <v>93</v>
      </c>
    </row>
    <row r="4" spans="1:8" s="7" customFormat="1" ht="34.5" customHeight="1">
      <c r="A4" s="12">
        <v>1</v>
      </c>
      <c r="B4" s="8">
        <v>41761</v>
      </c>
      <c r="C4" s="6" t="s">
        <v>94</v>
      </c>
      <c r="D4" s="6" t="s">
        <v>95</v>
      </c>
      <c r="E4" s="6" t="s">
        <v>96</v>
      </c>
      <c r="F4" s="6" t="s">
        <v>13</v>
      </c>
      <c r="G4" s="6">
        <v>4</v>
      </c>
      <c r="H4" s="17">
        <v>69000</v>
      </c>
    </row>
    <row r="5" spans="1:8" s="7" customFormat="1" ht="34.5" customHeight="1">
      <c r="A5" s="12">
        <v>2</v>
      </c>
      <c r="B5" s="8">
        <v>41767</v>
      </c>
      <c r="C5" s="12" t="s">
        <v>97</v>
      </c>
      <c r="D5" s="6" t="s">
        <v>98</v>
      </c>
      <c r="E5" s="12" t="s">
        <v>99</v>
      </c>
      <c r="F5" s="6" t="s">
        <v>13</v>
      </c>
      <c r="G5" s="6">
        <v>5</v>
      </c>
      <c r="H5" s="17">
        <v>74700</v>
      </c>
    </row>
    <row r="6" spans="1:8" ht="34.5" customHeight="1">
      <c r="A6" s="12">
        <v>3</v>
      </c>
      <c r="B6" s="8">
        <v>41773</v>
      </c>
      <c r="C6" s="6" t="s">
        <v>100</v>
      </c>
      <c r="D6" s="6" t="s">
        <v>101</v>
      </c>
      <c r="E6" s="6" t="s">
        <v>102</v>
      </c>
      <c r="F6" s="6" t="s">
        <v>13</v>
      </c>
      <c r="G6" s="6">
        <v>4</v>
      </c>
      <c r="H6" s="17">
        <v>44000</v>
      </c>
    </row>
    <row r="7" spans="1:8" ht="34.5" customHeight="1">
      <c r="A7" s="12">
        <v>4</v>
      </c>
      <c r="B7" s="8">
        <v>41775</v>
      </c>
      <c r="C7" s="6" t="s">
        <v>103</v>
      </c>
      <c r="D7" s="6" t="s">
        <v>104</v>
      </c>
      <c r="E7" s="6" t="s">
        <v>105</v>
      </c>
      <c r="F7" s="6" t="s">
        <v>13</v>
      </c>
      <c r="G7" s="6">
        <v>3</v>
      </c>
      <c r="H7" s="17">
        <v>58000</v>
      </c>
    </row>
    <row r="8" spans="1:8" ht="34.5" customHeight="1">
      <c r="A8" s="12">
        <v>5</v>
      </c>
      <c r="B8" s="8">
        <v>41787</v>
      </c>
      <c r="C8" s="6" t="s">
        <v>106</v>
      </c>
      <c r="D8" s="6" t="s">
        <v>107</v>
      </c>
      <c r="E8" s="6" t="s">
        <v>108</v>
      </c>
      <c r="F8" s="6" t="s">
        <v>13</v>
      </c>
      <c r="G8" s="6">
        <v>4</v>
      </c>
      <c r="H8" s="17">
        <v>20000</v>
      </c>
    </row>
    <row r="9" spans="1:8" ht="34.5" customHeight="1">
      <c r="A9" s="12">
        <v>6</v>
      </c>
      <c r="B9" s="8">
        <v>41787</v>
      </c>
      <c r="C9" s="6" t="s">
        <v>109</v>
      </c>
      <c r="D9" s="6" t="s">
        <v>107</v>
      </c>
      <c r="E9" s="6" t="s">
        <v>110</v>
      </c>
      <c r="F9" s="6" t="s">
        <v>13</v>
      </c>
      <c r="G9" s="6">
        <v>4</v>
      </c>
      <c r="H9" s="17">
        <v>24000</v>
      </c>
    </row>
    <row r="10" spans="1:8" ht="34.5" customHeight="1">
      <c r="A10" s="12">
        <v>7</v>
      </c>
      <c r="B10" s="8">
        <v>41788</v>
      </c>
      <c r="C10" s="6" t="s">
        <v>111</v>
      </c>
      <c r="D10" s="6" t="s">
        <v>112</v>
      </c>
      <c r="E10" s="6" t="s">
        <v>113</v>
      </c>
      <c r="F10" s="6" t="s">
        <v>13</v>
      </c>
      <c r="G10" s="6">
        <v>3</v>
      </c>
      <c r="H10" s="17">
        <v>45000</v>
      </c>
    </row>
    <row r="11" spans="1:8" s="15" customFormat="1" ht="34.5" customHeight="1">
      <c r="A11" s="14" t="s">
        <v>114</v>
      </c>
      <c r="B11" s="14"/>
      <c r="C11" s="14"/>
      <c r="D11" s="14"/>
      <c r="E11" s="14"/>
      <c r="F11" s="14"/>
      <c r="G11" s="14"/>
      <c r="H11" s="16">
        <f>SUM(H4:H10)</f>
        <v>334700</v>
      </c>
    </row>
    <row r="12" spans="1:8" ht="34.5" customHeight="1"/>
  </sheetData>
  <mergeCells count="1">
    <mergeCell ref="A1:D1"/>
  </mergeCells>
  <phoneticPr fontId="1" type="noConversion"/>
  <pageMargins left="0.31" right="0.36" top="0.96" bottom="0.74803149606299213" header="0.31496062992125984" footer="0.31496062992125984"/>
  <pageSetup paperSize="9" scale="8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selection activeCell="F21" sqref="F21"/>
    </sheetView>
  </sheetViews>
  <sheetFormatPr defaultRowHeight="16.5"/>
  <cols>
    <col min="1" max="1" width="5.375" customWidth="1"/>
    <col min="2" max="2" width="9.875" customWidth="1"/>
    <col min="3" max="3" width="26.25" customWidth="1"/>
    <col min="4" max="4" width="15.375" customWidth="1"/>
    <col min="5" max="5" width="14.875" customWidth="1"/>
    <col min="6" max="6" width="10.375" customWidth="1"/>
    <col min="7" max="7" width="9.5" customWidth="1"/>
    <col min="8" max="8" width="12.875" customWidth="1"/>
  </cols>
  <sheetData>
    <row r="1" spans="1:8" s="1" customFormat="1" ht="24" customHeight="1">
      <c r="A1" s="25" t="s">
        <v>115</v>
      </c>
      <c r="B1" s="26"/>
      <c r="C1" s="26"/>
      <c r="D1" s="26"/>
    </row>
    <row r="2" spans="1:8" s="4" customFormat="1" ht="21.75" customHeight="1">
      <c r="A2" s="2" t="s">
        <v>86</v>
      </c>
      <c r="B2" s="3"/>
      <c r="C2" s="3"/>
      <c r="D2" s="3"/>
    </row>
    <row r="3" spans="1:8" s="5" customFormat="1" ht="34.5" customHeight="1">
      <c r="A3" s="9" t="s">
        <v>1</v>
      </c>
      <c r="B3" s="10" t="s">
        <v>87</v>
      </c>
      <c r="C3" s="9" t="s">
        <v>88</v>
      </c>
      <c r="D3" s="9" t="s">
        <v>89</v>
      </c>
      <c r="E3" s="9" t="s">
        <v>90</v>
      </c>
      <c r="F3" s="11" t="s">
        <v>91</v>
      </c>
      <c r="G3" s="9" t="s">
        <v>92</v>
      </c>
      <c r="H3" s="9" t="s">
        <v>93</v>
      </c>
    </row>
    <row r="4" spans="1:8" s="7" customFormat="1" ht="34.5" customHeight="1">
      <c r="A4" s="12">
        <v>1</v>
      </c>
      <c r="B4" s="8">
        <v>41799</v>
      </c>
      <c r="C4" s="6" t="s">
        <v>116</v>
      </c>
      <c r="D4" s="6" t="s">
        <v>117</v>
      </c>
      <c r="E4" s="6" t="s">
        <v>118</v>
      </c>
      <c r="F4" s="6" t="s">
        <v>13</v>
      </c>
      <c r="G4" s="6">
        <v>5</v>
      </c>
      <c r="H4" s="17">
        <v>70000</v>
      </c>
    </row>
    <row r="5" spans="1:8" s="7" customFormat="1" ht="34.5" customHeight="1">
      <c r="A5" s="12">
        <v>2</v>
      </c>
      <c r="B5" s="8">
        <v>41801</v>
      </c>
      <c r="C5" s="12" t="s">
        <v>119</v>
      </c>
      <c r="D5" s="6" t="s">
        <v>120</v>
      </c>
      <c r="E5" s="12" t="s">
        <v>121</v>
      </c>
      <c r="F5" s="6" t="s">
        <v>13</v>
      </c>
      <c r="G5" s="6">
        <v>5</v>
      </c>
      <c r="H5" s="17">
        <v>57000</v>
      </c>
    </row>
    <row r="6" spans="1:8" ht="34.5" customHeight="1">
      <c r="A6" s="12">
        <v>3</v>
      </c>
      <c r="B6" s="8">
        <v>41807</v>
      </c>
      <c r="C6" s="6" t="s">
        <v>122</v>
      </c>
      <c r="D6" s="6" t="s">
        <v>123</v>
      </c>
      <c r="E6" s="12" t="s">
        <v>121</v>
      </c>
      <c r="F6" s="6" t="s">
        <v>13</v>
      </c>
      <c r="G6" s="6">
        <v>6</v>
      </c>
      <c r="H6" s="17">
        <v>67500</v>
      </c>
    </row>
    <row r="7" spans="1:8" ht="34.5" customHeight="1">
      <c r="A7" s="12">
        <v>4</v>
      </c>
      <c r="B7" s="8">
        <v>41813</v>
      </c>
      <c r="C7" s="6" t="s">
        <v>124</v>
      </c>
      <c r="D7" s="6" t="s">
        <v>125</v>
      </c>
      <c r="E7" s="6" t="s">
        <v>126</v>
      </c>
      <c r="F7" s="6" t="s">
        <v>13</v>
      </c>
      <c r="G7" s="6">
        <v>8</v>
      </c>
      <c r="H7" s="17">
        <v>56000</v>
      </c>
    </row>
    <row r="8" spans="1:8" s="15" customFormat="1" ht="34.5" customHeight="1">
      <c r="A8" s="14" t="s">
        <v>114</v>
      </c>
      <c r="B8" s="14"/>
      <c r="C8" s="14"/>
      <c r="D8" s="14"/>
      <c r="E8" s="14"/>
      <c r="F8" s="14"/>
      <c r="G8" s="14"/>
      <c r="H8" s="16">
        <f>SUM(H4:H7)</f>
        <v>250500</v>
      </c>
    </row>
  </sheetData>
  <mergeCells count="1">
    <mergeCell ref="A1:D1"/>
  </mergeCells>
  <phoneticPr fontId="11" type="noConversion"/>
  <pageMargins left="0.33" right="0.36" top="0.93" bottom="0.74803149606299213" header="0.31496062992125984" footer="0.31496062992125984"/>
  <pageSetup paperSize="9" scale="8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11"/>
  <sheetViews>
    <sheetView workbookViewId="0">
      <selection activeCell="D18" sqref="D18"/>
    </sheetView>
  </sheetViews>
  <sheetFormatPr defaultRowHeight="16.5"/>
  <cols>
    <col min="1" max="1" width="5.375" customWidth="1"/>
    <col min="2" max="2" width="9.875" customWidth="1"/>
    <col min="3" max="3" width="26.25" customWidth="1"/>
    <col min="4" max="4" width="15.375" customWidth="1"/>
    <col min="5" max="5" width="14.875" customWidth="1"/>
    <col min="6" max="6" width="10.375" customWidth="1"/>
    <col min="7" max="7" width="9.5" customWidth="1"/>
    <col min="8" max="8" width="12.875" customWidth="1"/>
  </cols>
  <sheetData>
    <row r="1" spans="1:8" s="1" customFormat="1" ht="24" customHeight="1">
      <c r="A1" s="25" t="s">
        <v>127</v>
      </c>
      <c r="B1" s="26"/>
      <c r="C1" s="26"/>
      <c r="D1" s="26"/>
    </row>
    <row r="2" spans="1:8" s="4" customFormat="1" ht="21.75" customHeight="1">
      <c r="A2" s="2" t="s">
        <v>86</v>
      </c>
      <c r="B2" s="3"/>
      <c r="C2" s="3"/>
      <c r="D2" s="3"/>
    </row>
    <row r="3" spans="1:8" s="5" customFormat="1" ht="34.5" customHeight="1">
      <c r="A3" s="9" t="s">
        <v>1</v>
      </c>
      <c r="B3" s="10" t="s">
        <v>87</v>
      </c>
      <c r="C3" s="9" t="s">
        <v>88</v>
      </c>
      <c r="D3" s="9" t="s">
        <v>89</v>
      </c>
      <c r="E3" s="9" t="s">
        <v>90</v>
      </c>
      <c r="F3" s="11" t="s">
        <v>91</v>
      </c>
      <c r="G3" s="9" t="s">
        <v>92</v>
      </c>
      <c r="H3" s="9" t="s">
        <v>93</v>
      </c>
    </row>
    <row r="4" spans="1:8" s="7" customFormat="1" ht="34.5" customHeight="1">
      <c r="A4" s="18">
        <v>1</v>
      </c>
      <c r="B4" s="19">
        <v>41822</v>
      </c>
      <c r="C4" s="20" t="s">
        <v>128</v>
      </c>
      <c r="D4" s="20" t="s">
        <v>129</v>
      </c>
      <c r="E4" s="20" t="s">
        <v>130</v>
      </c>
      <c r="F4" s="20" t="s">
        <v>13</v>
      </c>
      <c r="G4" s="20">
        <v>6</v>
      </c>
      <c r="H4" s="21">
        <v>90000</v>
      </c>
    </row>
    <row r="5" spans="1:8" s="7" customFormat="1" ht="34.5" customHeight="1">
      <c r="A5" s="18">
        <v>2</v>
      </c>
      <c r="B5" s="8">
        <v>41823</v>
      </c>
      <c r="C5" s="22" t="s">
        <v>131</v>
      </c>
      <c r="D5" s="20" t="s">
        <v>132</v>
      </c>
      <c r="E5" s="22" t="s">
        <v>133</v>
      </c>
      <c r="F5" s="20" t="s">
        <v>13</v>
      </c>
      <c r="G5" s="20">
        <v>6</v>
      </c>
      <c r="H5" s="21">
        <v>125000</v>
      </c>
    </row>
    <row r="6" spans="1:8" ht="34.5" customHeight="1">
      <c r="A6" s="18">
        <v>3</v>
      </c>
      <c r="B6" s="19">
        <v>41824</v>
      </c>
      <c r="C6" s="22" t="s">
        <v>134</v>
      </c>
      <c r="D6" s="20" t="s">
        <v>135</v>
      </c>
      <c r="E6" s="22" t="s">
        <v>96</v>
      </c>
      <c r="F6" s="20" t="s">
        <v>13</v>
      </c>
      <c r="G6" s="20">
        <v>5</v>
      </c>
      <c r="H6" s="21">
        <v>60000</v>
      </c>
    </row>
    <row r="7" spans="1:8" ht="34.5" customHeight="1">
      <c r="A7" s="18">
        <v>4</v>
      </c>
      <c r="B7" s="19">
        <v>41830</v>
      </c>
      <c r="C7" s="22" t="s">
        <v>136</v>
      </c>
      <c r="D7" s="20" t="s">
        <v>137</v>
      </c>
      <c r="E7" s="22" t="s">
        <v>138</v>
      </c>
      <c r="F7" s="20" t="s">
        <v>13</v>
      </c>
      <c r="G7" s="20">
        <v>3</v>
      </c>
      <c r="H7" s="21">
        <v>43500</v>
      </c>
    </row>
    <row r="8" spans="1:8" ht="34.5" customHeight="1">
      <c r="A8" s="18">
        <v>5</v>
      </c>
      <c r="B8" s="19">
        <v>41831</v>
      </c>
      <c r="C8" s="22" t="s">
        <v>139</v>
      </c>
      <c r="D8" s="22" t="s">
        <v>140</v>
      </c>
      <c r="E8" s="22" t="s">
        <v>141</v>
      </c>
      <c r="F8" s="20" t="s">
        <v>13</v>
      </c>
      <c r="G8" s="20">
        <v>3</v>
      </c>
      <c r="H8" s="21">
        <v>27000</v>
      </c>
    </row>
    <row r="9" spans="1:8" ht="34.5" customHeight="1">
      <c r="A9" s="18">
        <v>6</v>
      </c>
      <c r="B9" s="19">
        <v>41838</v>
      </c>
      <c r="C9" s="20" t="s">
        <v>142</v>
      </c>
      <c r="D9" s="20" t="s">
        <v>143</v>
      </c>
      <c r="E9" s="22" t="s">
        <v>144</v>
      </c>
      <c r="F9" s="20" t="s">
        <v>13</v>
      </c>
      <c r="G9" s="20">
        <v>5</v>
      </c>
      <c r="H9" s="21">
        <v>40000</v>
      </c>
    </row>
    <row r="10" spans="1:8" ht="34.5" customHeight="1">
      <c r="A10" s="18">
        <v>7</v>
      </c>
      <c r="B10" s="19">
        <v>41843</v>
      </c>
      <c r="C10" s="20" t="s">
        <v>145</v>
      </c>
      <c r="D10" s="20" t="s">
        <v>146</v>
      </c>
      <c r="E10" s="20" t="s">
        <v>141</v>
      </c>
      <c r="F10" s="20" t="s">
        <v>13</v>
      </c>
      <c r="G10" s="20">
        <v>4</v>
      </c>
      <c r="H10" s="21">
        <v>53000</v>
      </c>
    </row>
    <row r="11" spans="1:8" s="15" customFormat="1" ht="34.5" customHeight="1">
      <c r="A11" s="14" t="s">
        <v>114</v>
      </c>
      <c r="B11" s="14"/>
      <c r="C11" s="14"/>
      <c r="D11" s="14"/>
      <c r="E11" s="14"/>
      <c r="F11" s="14"/>
      <c r="G11" s="14"/>
      <c r="H11" s="16">
        <f>SUM(H4:H10)</f>
        <v>438500</v>
      </c>
    </row>
  </sheetData>
  <mergeCells count="1">
    <mergeCell ref="A1:D1"/>
  </mergeCells>
  <phoneticPr fontId="11" type="noConversion"/>
  <pageMargins left="0.31" right="0.27" top="0.97" bottom="0.74803149606299213" header="0.31496062992125984" footer="0.31496062992125984"/>
  <pageSetup paperSize="9" scale="8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selection activeCell="C18" sqref="C18"/>
    </sheetView>
  </sheetViews>
  <sheetFormatPr defaultRowHeight="16.5"/>
  <cols>
    <col min="1" max="1" width="5.375" customWidth="1"/>
    <col min="2" max="2" width="9.875" customWidth="1"/>
    <col min="3" max="3" width="26.25" customWidth="1"/>
    <col min="4" max="4" width="15.375" customWidth="1"/>
    <col min="5" max="5" width="14.875" customWidth="1"/>
    <col min="6" max="6" width="10.375" customWidth="1"/>
    <col min="7" max="7" width="9.5" customWidth="1"/>
    <col min="8" max="8" width="12.875" customWidth="1"/>
  </cols>
  <sheetData>
    <row r="1" spans="1:8" s="1" customFormat="1" ht="24" customHeight="1">
      <c r="A1" s="25" t="s">
        <v>147</v>
      </c>
      <c r="B1" s="26"/>
      <c r="C1" s="26"/>
      <c r="D1" s="26"/>
    </row>
    <row r="2" spans="1:8" s="4" customFormat="1" ht="21.75" customHeight="1">
      <c r="A2" s="2" t="s">
        <v>86</v>
      </c>
      <c r="B2" s="3"/>
      <c r="C2" s="3"/>
      <c r="D2" s="3"/>
    </row>
    <row r="3" spans="1:8" s="5" customFormat="1" ht="34.5" customHeight="1">
      <c r="A3" s="9" t="s">
        <v>1</v>
      </c>
      <c r="B3" s="10" t="s">
        <v>87</v>
      </c>
      <c r="C3" s="9" t="s">
        <v>88</v>
      </c>
      <c r="D3" s="9" t="s">
        <v>89</v>
      </c>
      <c r="E3" s="9" t="s">
        <v>90</v>
      </c>
      <c r="F3" s="11" t="s">
        <v>91</v>
      </c>
      <c r="G3" s="9" t="s">
        <v>92</v>
      </c>
      <c r="H3" s="9" t="s">
        <v>93</v>
      </c>
    </row>
    <row r="4" spans="1:8" s="7" customFormat="1" ht="34.5" customHeight="1">
      <c r="A4" s="12">
        <v>1</v>
      </c>
      <c r="B4" s="8">
        <v>41857</v>
      </c>
      <c r="C4" s="6" t="s">
        <v>148</v>
      </c>
      <c r="D4" s="6" t="s">
        <v>149</v>
      </c>
      <c r="E4" s="6" t="s">
        <v>150</v>
      </c>
      <c r="F4" s="6" t="s">
        <v>13</v>
      </c>
      <c r="G4" s="6">
        <v>4</v>
      </c>
      <c r="H4" s="17">
        <v>65000</v>
      </c>
    </row>
    <row r="5" spans="1:8" s="7" customFormat="1" ht="34.5" customHeight="1">
      <c r="A5" s="12">
        <v>2</v>
      </c>
      <c r="B5" s="8">
        <v>41870</v>
      </c>
      <c r="C5" s="12" t="s">
        <v>151</v>
      </c>
      <c r="D5" s="6" t="s">
        <v>152</v>
      </c>
      <c r="E5" s="12" t="s">
        <v>153</v>
      </c>
      <c r="F5" s="6" t="s">
        <v>13</v>
      </c>
      <c r="G5" s="6">
        <v>4</v>
      </c>
      <c r="H5" s="17">
        <v>60000</v>
      </c>
    </row>
    <row r="6" spans="1:8" ht="34.5" customHeight="1">
      <c r="A6" s="12">
        <v>3</v>
      </c>
      <c r="B6" s="8">
        <v>41878</v>
      </c>
      <c r="C6" s="12" t="s">
        <v>154</v>
      </c>
      <c r="D6" s="6" t="s">
        <v>155</v>
      </c>
      <c r="E6" s="12" t="s">
        <v>156</v>
      </c>
      <c r="F6" s="6" t="s">
        <v>13</v>
      </c>
      <c r="G6" s="6">
        <v>8</v>
      </c>
      <c r="H6" s="17">
        <v>225000</v>
      </c>
    </row>
    <row r="7" spans="1:8" ht="34.5" customHeight="1">
      <c r="A7" s="12">
        <v>4</v>
      </c>
      <c r="B7" s="8">
        <v>41879</v>
      </c>
      <c r="C7" s="12" t="s">
        <v>157</v>
      </c>
      <c r="D7" s="6" t="s">
        <v>158</v>
      </c>
      <c r="E7" s="12" t="s">
        <v>130</v>
      </c>
      <c r="F7" s="6" t="s">
        <v>13</v>
      </c>
      <c r="G7" s="6">
        <v>4</v>
      </c>
      <c r="H7" s="17">
        <v>42000</v>
      </c>
    </row>
    <row r="8" spans="1:8" s="15" customFormat="1" ht="34.5" customHeight="1">
      <c r="A8" s="14" t="s">
        <v>114</v>
      </c>
      <c r="B8" s="14"/>
      <c r="C8" s="14"/>
      <c r="D8" s="14"/>
      <c r="E8" s="14"/>
      <c r="F8" s="14"/>
      <c r="G8" s="14"/>
      <c r="H8" s="16">
        <f>SUM(H4:H7)</f>
        <v>392000</v>
      </c>
    </row>
  </sheetData>
  <mergeCells count="1">
    <mergeCell ref="A1:D1"/>
  </mergeCells>
  <phoneticPr fontId="11" type="noConversion"/>
  <pageMargins left="0.31" right="0.28000000000000003" top="0.9" bottom="0.74803149606299213" header="0.31496062992125984" footer="0.31496062992125984"/>
  <pageSetup paperSize="9" scale="8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H40"/>
  <sheetViews>
    <sheetView tabSelected="1" workbookViewId="0">
      <selection sqref="A1:D1"/>
    </sheetView>
  </sheetViews>
  <sheetFormatPr defaultRowHeight="16.5"/>
  <cols>
    <col min="1" max="1" width="5.375" customWidth="1"/>
    <col min="2" max="2" width="9.875" customWidth="1"/>
    <col min="3" max="3" width="26.25" customWidth="1"/>
    <col min="4" max="4" width="15.375" customWidth="1"/>
    <col min="5" max="5" width="14.875" customWidth="1"/>
    <col min="6" max="6" width="10.375" customWidth="1"/>
    <col min="7" max="7" width="9.5" customWidth="1"/>
    <col min="8" max="8" width="12.875" customWidth="1"/>
  </cols>
  <sheetData>
    <row r="1" spans="1:8" s="1" customFormat="1" ht="24" customHeight="1">
      <c r="A1" s="25" t="s">
        <v>170</v>
      </c>
      <c r="B1" s="26"/>
      <c r="C1" s="26"/>
      <c r="D1" s="26"/>
    </row>
    <row r="2" spans="1:8" s="4" customFormat="1" ht="21.75" customHeight="1">
      <c r="A2" s="2" t="s">
        <v>86</v>
      </c>
      <c r="B2" s="3"/>
      <c r="C2" s="3"/>
      <c r="D2" s="3"/>
    </row>
    <row r="3" spans="1:8" s="5" customFormat="1" ht="34.5" customHeight="1">
      <c r="A3" s="9" t="s">
        <v>1</v>
      </c>
      <c r="B3" s="10" t="s">
        <v>87</v>
      </c>
      <c r="C3" s="9" t="s">
        <v>88</v>
      </c>
      <c r="D3" s="9" t="s">
        <v>89</v>
      </c>
      <c r="E3" s="9" t="s">
        <v>90</v>
      </c>
      <c r="F3" s="11" t="s">
        <v>91</v>
      </c>
      <c r="G3" s="9" t="s">
        <v>92</v>
      </c>
      <c r="H3" s="9" t="s">
        <v>93</v>
      </c>
    </row>
    <row r="4" spans="1:8" s="7" customFormat="1" ht="34.5" customHeight="1">
      <c r="A4" s="12">
        <v>1</v>
      </c>
      <c r="B4" s="19">
        <v>41883</v>
      </c>
      <c r="C4" s="20" t="s">
        <v>159</v>
      </c>
      <c r="D4" s="20" t="s">
        <v>62</v>
      </c>
      <c r="E4" s="20" t="s">
        <v>67</v>
      </c>
      <c r="F4" s="20" t="s">
        <v>13</v>
      </c>
      <c r="G4" s="20">
        <v>5</v>
      </c>
      <c r="H4" s="23">
        <v>58500</v>
      </c>
    </row>
    <row r="5" spans="1:8" s="7" customFormat="1" ht="34.5" customHeight="1">
      <c r="A5" s="12">
        <v>2</v>
      </c>
      <c r="B5" s="8">
        <v>41895</v>
      </c>
      <c r="C5" s="22" t="s">
        <v>160</v>
      </c>
      <c r="D5" s="20" t="s">
        <v>161</v>
      </c>
      <c r="E5" s="22" t="s">
        <v>166</v>
      </c>
      <c r="F5" s="20" t="s">
        <v>13</v>
      </c>
      <c r="G5" s="20">
        <v>5</v>
      </c>
      <c r="H5" s="23">
        <v>116226</v>
      </c>
    </row>
    <row r="6" spans="1:8" ht="34.5" customHeight="1">
      <c r="A6" s="12">
        <v>3</v>
      </c>
      <c r="B6" s="19">
        <v>41897</v>
      </c>
      <c r="C6" s="20" t="s">
        <v>162</v>
      </c>
      <c r="D6" s="20" t="s">
        <v>163</v>
      </c>
      <c r="E6" s="20" t="s">
        <v>169</v>
      </c>
      <c r="F6" s="20" t="s">
        <v>13</v>
      </c>
      <c r="G6" s="20">
        <v>5</v>
      </c>
      <c r="H6" s="23">
        <v>73957</v>
      </c>
    </row>
    <row r="7" spans="1:8" ht="34.5" customHeight="1">
      <c r="A7" s="12">
        <v>4</v>
      </c>
      <c r="B7" s="19">
        <v>41904</v>
      </c>
      <c r="C7" s="20" t="s">
        <v>164</v>
      </c>
      <c r="D7" s="20" t="s">
        <v>57</v>
      </c>
      <c r="E7" s="20" t="s">
        <v>167</v>
      </c>
      <c r="F7" s="20" t="s">
        <v>13</v>
      </c>
      <c r="G7" s="20">
        <v>9</v>
      </c>
      <c r="H7" s="23">
        <v>90000</v>
      </c>
    </row>
    <row r="8" spans="1:8" ht="34.5" customHeight="1">
      <c r="A8" s="12">
        <v>5</v>
      </c>
      <c r="B8" s="19">
        <v>41906</v>
      </c>
      <c r="C8" s="20" t="s">
        <v>165</v>
      </c>
      <c r="D8" s="20" t="s">
        <v>171</v>
      </c>
      <c r="E8" s="20" t="s">
        <v>168</v>
      </c>
      <c r="F8" s="20" t="s">
        <v>13</v>
      </c>
      <c r="G8" s="20">
        <v>5</v>
      </c>
      <c r="H8" s="23">
        <v>34000</v>
      </c>
    </row>
    <row r="9" spans="1:8" s="15" customFormat="1" ht="34.5" customHeight="1">
      <c r="A9" s="14" t="s">
        <v>114</v>
      </c>
      <c r="B9" s="14"/>
      <c r="C9" s="14"/>
      <c r="D9" s="14"/>
      <c r="E9" s="14"/>
      <c r="F9" s="14"/>
      <c r="G9" s="14"/>
      <c r="H9" s="16">
        <f>SUM(H4:H8)</f>
        <v>372683</v>
      </c>
    </row>
    <row r="11" spans="1:8" s="1" customFormat="1" ht="24" customHeight="1">
      <c r="A11" s="25" t="s">
        <v>172</v>
      </c>
      <c r="B11" s="26"/>
      <c r="C11" s="26"/>
      <c r="D11" s="26"/>
    </row>
    <row r="12" spans="1:8" s="4" customFormat="1" ht="21.75" customHeight="1">
      <c r="A12" s="2" t="s">
        <v>173</v>
      </c>
      <c r="B12" s="3"/>
      <c r="C12" s="3"/>
      <c r="D12" s="3"/>
    </row>
    <row r="13" spans="1:8" s="5" customFormat="1" ht="34.5" customHeight="1">
      <c r="A13" s="9" t="s">
        <v>1</v>
      </c>
      <c r="B13" s="10" t="s">
        <v>174</v>
      </c>
      <c r="C13" s="9" t="s">
        <v>175</v>
      </c>
      <c r="D13" s="9" t="s">
        <v>176</v>
      </c>
      <c r="E13" s="9" t="s">
        <v>177</v>
      </c>
      <c r="F13" s="11" t="s">
        <v>178</v>
      </c>
      <c r="G13" s="9" t="s">
        <v>179</v>
      </c>
      <c r="H13" s="9" t="s">
        <v>180</v>
      </c>
    </row>
    <row r="14" spans="1:8" s="7" customFormat="1" ht="34.5" customHeight="1">
      <c r="A14" s="12">
        <v>1</v>
      </c>
      <c r="B14" s="19">
        <v>41913</v>
      </c>
      <c r="C14" s="20" t="s">
        <v>181</v>
      </c>
      <c r="D14" s="20" t="s">
        <v>182</v>
      </c>
      <c r="E14" s="20" t="s">
        <v>183</v>
      </c>
      <c r="F14" s="20" t="s">
        <v>13</v>
      </c>
      <c r="G14" s="20">
        <v>6</v>
      </c>
      <c r="H14" s="23">
        <v>79200</v>
      </c>
    </row>
    <row r="15" spans="1:8" s="7" customFormat="1" ht="34.5" customHeight="1">
      <c r="A15" s="12">
        <v>2</v>
      </c>
      <c r="B15" s="8">
        <v>41926</v>
      </c>
      <c r="C15" s="22" t="s">
        <v>184</v>
      </c>
      <c r="D15" s="20" t="s">
        <v>185</v>
      </c>
      <c r="E15" s="22" t="s">
        <v>186</v>
      </c>
      <c r="F15" s="20" t="s">
        <v>13</v>
      </c>
      <c r="G15" s="20">
        <v>4</v>
      </c>
      <c r="H15" s="23">
        <v>45000</v>
      </c>
    </row>
    <row r="16" spans="1:8" ht="34.5" customHeight="1">
      <c r="A16" s="12">
        <v>3</v>
      </c>
      <c r="B16" s="19">
        <v>41940</v>
      </c>
      <c r="C16" s="20" t="s">
        <v>187</v>
      </c>
      <c r="D16" s="20" t="s">
        <v>188</v>
      </c>
      <c r="E16" s="20" t="s">
        <v>189</v>
      </c>
      <c r="F16" s="20" t="s">
        <v>13</v>
      </c>
      <c r="G16" s="20">
        <v>6</v>
      </c>
      <c r="H16" s="23">
        <v>64000</v>
      </c>
    </row>
    <row r="17" spans="1:8" ht="34.5" customHeight="1">
      <c r="A17" s="12">
        <v>4</v>
      </c>
      <c r="B17" s="19">
        <v>41942</v>
      </c>
      <c r="C17" s="20" t="s">
        <v>190</v>
      </c>
      <c r="D17" s="20" t="s">
        <v>191</v>
      </c>
      <c r="E17" s="20" t="s">
        <v>192</v>
      </c>
      <c r="F17" s="20" t="s">
        <v>13</v>
      </c>
      <c r="G17" s="20">
        <v>3</v>
      </c>
      <c r="H17" s="23">
        <v>35000</v>
      </c>
    </row>
    <row r="18" spans="1:8" s="15" customFormat="1" ht="34.5" customHeight="1">
      <c r="A18" s="14" t="s">
        <v>193</v>
      </c>
      <c r="B18" s="14"/>
      <c r="C18" s="14"/>
      <c r="D18" s="14"/>
      <c r="E18" s="14"/>
      <c r="F18" s="14"/>
      <c r="G18" s="14"/>
      <c r="H18" s="16">
        <f>SUM(H14:H17)</f>
        <v>223200</v>
      </c>
    </row>
    <row r="20" spans="1:8" s="1" customFormat="1" ht="24" customHeight="1">
      <c r="A20" s="25" t="s">
        <v>194</v>
      </c>
      <c r="B20" s="26"/>
      <c r="C20" s="26"/>
      <c r="D20" s="26"/>
    </row>
    <row r="21" spans="1:8" s="4" customFormat="1" ht="21.75" customHeight="1">
      <c r="A21" s="2" t="s">
        <v>195</v>
      </c>
      <c r="B21" s="3"/>
      <c r="C21" s="3"/>
      <c r="D21" s="3"/>
    </row>
    <row r="22" spans="1:8" s="5" customFormat="1" ht="34.5" customHeight="1">
      <c r="A22" s="9" t="s">
        <v>1</v>
      </c>
      <c r="B22" s="10" t="s">
        <v>196</v>
      </c>
      <c r="C22" s="9" t="s">
        <v>197</v>
      </c>
      <c r="D22" s="9" t="s">
        <v>198</v>
      </c>
      <c r="E22" s="9" t="s">
        <v>199</v>
      </c>
      <c r="F22" s="11" t="s">
        <v>200</v>
      </c>
      <c r="G22" s="9" t="s">
        <v>201</v>
      </c>
      <c r="H22" s="9" t="s">
        <v>202</v>
      </c>
    </row>
    <row r="23" spans="1:8" s="7" customFormat="1" ht="34.5" customHeight="1">
      <c r="A23" s="12">
        <v>1</v>
      </c>
      <c r="B23" s="19">
        <v>41947</v>
      </c>
      <c r="C23" s="20" t="s">
        <v>203</v>
      </c>
      <c r="D23" s="20" t="s">
        <v>204</v>
      </c>
      <c r="E23" s="20" t="s">
        <v>205</v>
      </c>
      <c r="F23" s="20" t="s">
        <v>13</v>
      </c>
      <c r="G23" s="20">
        <v>8</v>
      </c>
      <c r="H23" s="23">
        <v>210000</v>
      </c>
    </row>
    <row r="24" spans="1:8" s="7" customFormat="1" ht="34.5" customHeight="1">
      <c r="A24" s="12">
        <v>2</v>
      </c>
      <c r="B24" s="8">
        <v>41949</v>
      </c>
      <c r="C24" s="22" t="s">
        <v>206</v>
      </c>
      <c r="D24" s="20" t="s">
        <v>207</v>
      </c>
      <c r="E24" s="22" t="s">
        <v>208</v>
      </c>
      <c r="F24" s="20" t="s">
        <v>13</v>
      </c>
      <c r="G24" s="20">
        <v>7</v>
      </c>
      <c r="H24" s="23">
        <v>150000</v>
      </c>
    </row>
    <row r="25" spans="1:8" ht="34.5" customHeight="1">
      <c r="A25" s="12">
        <v>3</v>
      </c>
      <c r="B25" s="19">
        <v>41955</v>
      </c>
      <c r="C25" s="20" t="s">
        <v>209</v>
      </c>
      <c r="D25" s="20" t="s">
        <v>210</v>
      </c>
      <c r="E25" s="20" t="s">
        <v>211</v>
      </c>
      <c r="F25" s="20" t="s">
        <v>13</v>
      </c>
      <c r="G25" s="20">
        <v>5</v>
      </c>
      <c r="H25" s="23">
        <v>74000</v>
      </c>
    </row>
    <row r="26" spans="1:8" ht="34.5" customHeight="1">
      <c r="A26" s="12">
        <v>4</v>
      </c>
      <c r="B26" s="19">
        <v>41962</v>
      </c>
      <c r="C26" s="20" t="s">
        <v>212</v>
      </c>
      <c r="D26" s="24" t="s">
        <v>213</v>
      </c>
      <c r="E26" s="20" t="s">
        <v>214</v>
      </c>
      <c r="F26" s="20" t="s">
        <v>13</v>
      </c>
      <c r="G26" s="20">
        <v>4</v>
      </c>
      <c r="H26" s="23">
        <v>44000</v>
      </c>
    </row>
    <row r="27" spans="1:8" s="15" customFormat="1" ht="34.5" customHeight="1">
      <c r="A27" s="14" t="s">
        <v>215</v>
      </c>
      <c r="B27" s="14"/>
      <c r="C27" s="14"/>
      <c r="D27" s="14"/>
      <c r="E27" s="14"/>
      <c r="F27" s="14"/>
      <c r="G27" s="14"/>
      <c r="H27" s="16">
        <f>SUM(H23:H26)</f>
        <v>478000</v>
      </c>
    </row>
    <row r="29" spans="1:8" s="1" customFormat="1" ht="24" customHeight="1">
      <c r="A29" s="25" t="s">
        <v>216</v>
      </c>
      <c r="B29" s="26"/>
      <c r="C29" s="26"/>
      <c r="D29" s="26"/>
    </row>
    <row r="30" spans="1:8" s="4" customFormat="1" ht="21.75" customHeight="1">
      <c r="A30" s="2" t="s">
        <v>217</v>
      </c>
      <c r="B30" s="3"/>
      <c r="C30" s="3"/>
      <c r="D30" s="3"/>
    </row>
    <row r="31" spans="1:8" s="5" customFormat="1" ht="34.5" customHeight="1">
      <c r="A31" s="9" t="s">
        <v>1</v>
      </c>
      <c r="B31" s="10" t="s">
        <v>218</v>
      </c>
      <c r="C31" s="9" t="s">
        <v>219</v>
      </c>
      <c r="D31" s="9" t="s">
        <v>220</v>
      </c>
      <c r="E31" s="9" t="s">
        <v>221</v>
      </c>
      <c r="F31" s="11" t="s">
        <v>222</v>
      </c>
      <c r="G31" s="9" t="s">
        <v>223</v>
      </c>
      <c r="H31" s="9" t="s">
        <v>224</v>
      </c>
    </row>
    <row r="32" spans="1:8" s="5" customFormat="1" ht="34.5" customHeight="1">
      <c r="A32" s="18">
        <v>1</v>
      </c>
      <c r="B32" s="19">
        <v>41977</v>
      </c>
      <c r="C32" s="20" t="s">
        <v>225</v>
      </c>
      <c r="D32" s="20" t="s">
        <v>226</v>
      </c>
      <c r="E32" s="20" t="s">
        <v>227</v>
      </c>
      <c r="F32" s="20" t="s">
        <v>13</v>
      </c>
      <c r="G32" s="20">
        <v>6</v>
      </c>
      <c r="H32" s="23">
        <v>133000</v>
      </c>
    </row>
    <row r="33" spans="1:8" s="5" customFormat="1" ht="34.5" customHeight="1">
      <c r="A33" s="18">
        <v>2</v>
      </c>
      <c r="B33" s="19">
        <v>41983</v>
      </c>
      <c r="C33" s="22" t="s">
        <v>228</v>
      </c>
      <c r="D33" s="20" t="s">
        <v>229</v>
      </c>
      <c r="E33" s="22" t="s">
        <v>230</v>
      </c>
      <c r="F33" s="20" t="s">
        <v>13</v>
      </c>
      <c r="G33" s="20">
        <v>3</v>
      </c>
      <c r="H33" s="23">
        <v>58500</v>
      </c>
    </row>
    <row r="34" spans="1:8" s="5" customFormat="1" ht="34.5" customHeight="1">
      <c r="A34" s="18">
        <v>3</v>
      </c>
      <c r="B34" s="19">
        <v>41984</v>
      </c>
      <c r="C34" s="20" t="s">
        <v>231</v>
      </c>
      <c r="D34" s="20" t="s">
        <v>232</v>
      </c>
      <c r="E34" s="20" t="s">
        <v>233</v>
      </c>
      <c r="F34" s="20" t="s">
        <v>13</v>
      </c>
      <c r="G34" s="20">
        <v>2</v>
      </c>
      <c r="H34" s="23">
        <v>33000</v>
      </c>
    </row>
    <row r="35" spans="1:8" s="5" customFormat="1" ht="34.5" customHeight="1">
      <c r="A35" s="18">
        <v>4</v>
      </c>
      <c r="B35" s="19">
        <v>41984</v>
      </c>
      <c r="C35" s="20" t="s">
        <v>234</v>
      </c>
      <c r="D35" s="20" t="s">
        <v>235</v>
      </c>
      <c r="E35" s="20" t="s">
        <v>236</v>
      </c>
      <c r="F35" s="20" t="s">
        <v>13</v>
      </c>
      <c r="G35" s="20">
        <v>5</v>
      </c>
      <c r="H35" s="23">
        <v>80000</v>
      </c>
    </row>
    <row r="36" spans="1:8" s="7" customFormat="1" ht="34.5" customHeight="1">
      <c r="A36" s="18">
        <v>5</v>
      </c>
      <c r="B36" s="8">
        <v>41985</v>
      </c>
      <c r="C36" s="20" t="s">
        <v>237</v>
      </c>
      <c r="D36" s="20" t="s">
        <v>238</v>
      </c>
      <c r="E36" s="20" t="s">
        <v>239</v>
      </c>
      <c r="F36" s="20" t="s">
        <v>13</v>
      </c>
      <c r="G36" s="20">
        <v>4</v>
      </c>
      <c r="H36" s="23">
        <v>85000</v>
      </c>
    </row>
    <row r="37" spans="1:8" s="7" customFormat="1" ht="34.5" customHeight="1">
      <c r="A37" s="18">
        <v>6</v>
      </c>
      <c r="B37" s="19">
        <v>41988</v>
      </c>
      <c r="C37" s="20" t="s">
        <v>240</v>
      </c>
      <c r="D37" s="20" t="s">
        <v>235</v>
      </c>
      <c r="E37" s="20" t="s">
        <v>241</v>
      </c>
      <c r="F37" s="20" t="s">
        <v>13</v>
      </c>
      <c r="G37" s="20">
        <v>7</v>
      </c>
      <c r="H37" s="23">
        <v>64000</v>
      </c>
    </row>
    <row r="38" spans="1:8" ht="34.5" customHeight="1">
      <c r="A38" s="18">
        <v>7</v>
      </c>
      <c r="B38" s="19">
        <v>41989</v>
      </c>
      <c r="C38" s="20" t="s">
        <v>242</v>
      </c>
      <c r="D38" s="20" t="s">
        <v>243</v>
      </c>
      <c r="E38" s="20" t="s">
        <v>244</v>
      </c>
      <c r="F38" s="20" t="s">
        <v>13</v>
      </c>
      <c r="G38" s="20">
        <v>5</v>
      </c>
      <c r="H38" s="23">
        <v>100000</v>
      </c>
    </row>
    <row r="39" spans="1:8" ht="34.5" customHeight="1">
      <c r="A39" s="18">
        <v>8</v>
      </c>
      <c r="B39" s="19">
        <v>41996</v>
      </c>
      <c r="C39" s="20" t="s">
        <v>245</v>
      </c>
      <c r="D39" s="24" t="s">
        <v>246</v>
      </c>
      <c r="E39" s="20" t="s">
        <v>247</v>
      </c>
      <c r="F39" s="20" t="s">
        <v>13</v>
      </c>
      <c r="G39" s="20">
        <v>4</v>
      </c>
      <c r="H39" s="23">
        <v>88000</v>
      </c>
    </row>
    <row r="40" spans="1:8" s="15" customFormat="1" ht="34.5" customHeight="1">
      <c r="A40" s="14" t="s">
        <v>248</v>
      </c>
      <c r="B40" s="14"/>
      <c r="C40" s="14"/>
      <c r="D40" s="14"/>
      <c r="E40" s="14"/>
      <c r="F40" s="14"/>
      <c r="G40" s="14"/>
      <c r="H40" s="16">
        <f>SUM(H32:H39)</f>
        <v>641500</v>
      </c>
    </row>
  </sheetData>
  <mergeCells count="4">
    <mergeCell ref="A1:D1"/>
    <mergeCell ref="A11:D11"/>
    <mergeCell ref="A20:D20"/>
    <mergeCell ref="A29:D29"/>
  </mergeCells>
  <phoneticPr fontId="11" type="noConversion"/>
  <pageMargins left="0.31" right="0.28000000000000003" top="0.9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9</vt:i4>
      </vt:variant>
    </vt:vector>
  </HeadingPairs>
  <TitlesOfParts>
    <vt:vector size="9" baseType="lpstr">
      <vt:lpstr>1월</vt:lpstr>
      <vt:lpstr>2월</vt:lpstr>
      <vt:lpstr>3월</vt:lpstr>
      <vt:lpstr>4월</vt:lpstr>
      <vt:lpstr>5월</vt:lpstr>
      <vt:lpstr>6월</vt:lpstr>
      <vt:lpstr>7월</vt:lpstr>
      <vt:lpstr>8월</vt:lpstr>
      <vt:lpstr>9월-12월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한국영상자료원</dc:creator>
  <cp:lastModifiedBy>유성관</cp:lastModifiedBy>
  <cp:lastPrinted>2014-10-20T06:47:30Z</cp:lastPrinted>
  <dcterms:created xsi:type="dcterms:W3CDTF">2014-09-12T06:13:49Z</dcterms:created>
  <dcterms:modified xsi:type="dcterms:W3CDTF">2017-03-06T05:49:44Z</dcterms:modified>
</cp:coreProperties>
</file>