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김홍윤\Desktop\회계\업추비\사전정보공개\12월\"/>
    </mc:Choice>
  </mc:AlternateContent>
  <bookViews>
    <workbookView xWindow="240" yWindow="105" windowWidth="24660" windowHeight="12150"/>
  </bookViews>
  <sheets>
    <sheet name="2019년" sheetId="13" r:id="rId1"/>
  </sheets>
  <calcPr calcId="152511"/>
</workbook>
</file>

<file path=xl/calcChain.xml><?xml version="1.0" encoding="utf-8"?>
<calcChain xmlns="http://schemas.openxmlformats.org/spreadsheetml/2006/main">
  <c r="H89" i="13" l="1"/>
  <c r="H93" i="13"/>
  <c r="H85" i="13" l="1"/>
  <c r="H79" i="13"/>
  <c r="H74" i="13" l="1"/>
  <c r="H64" i="13" l="1"/>
  <c r="H58" i="13" l="1"/>
  <c r="H46" i="13" l="1"/>
  <c r="H38" i="13" l="1"/>
  <c r="H30" i="13"/>
  <c r="H23" i="13" l="1"/>
  <c r="H13" i="13"/>
</calcChain>
</file>

<file path=xl/sharedStrings.xml><?xml version="1.0" encoding="utf-8"?>
<sst xmlns="http://schemas.openxmlformats.org/spreadsheetml/2006/main" count="394" uniqueCount="273">
  <si>
    <t>     </t>
    <phoneticPr fontId="4" type="noConversion"/>
  </si>
  <si>
    <t>연번</t>
  </si>
  <si>
    <t>사용일시</t>
    <phoneticPr fontId="4" type="noConversion"/>
  </si>
  <si>
    <t>집행내역(목적)</t>
    <phoneticPr fontId="4" type="noConversion"/>
  </si>
  <si>
    <t>사용처(장소)</t>
    <phoneticPr fontId="4" type="noConversion"/>
  </si>
  <si>
    <t>집행대상자</t>
    <phoneticPr fontId="4" type="noConversion"/>
  </si>
  <si>
    <t>집행구분</t>
    <phoneticPr fontId="4" type="noConversion"/>
  </si>
  <si>
    <t>인원(명)</t>
    <phoneticPr fontId="4" type="noConversion"/>
  </si>
  <si>
    <t>집행금액(원)</t>
    <phoneticPr fontId="4" type="noConversion"/>
  </si>
  <si>
    <t>계</t>
    <phoneticPr fontId="2" type="noConversion"/>
  </si>
  <si>
    <t>법인카드</t>
  </si>
  <si>
    <t>화포식당
(02-6403-3335)</t>
  </si>
  <si>
    <t>더차이
(02-303-0838)</t>
  </si>
  <si>
    <t xml:space="preserve"> &lt; 2019년 사무국장 업무추진비 집행내역 &gt;</t>
    <phoneticPr fontId="4" type="noConversion"/>
  </si>
  <si>
    <t>찾아가는영화관 결산 및 향후계획 협의</t>
  </si>
  <si>
    <t>용호낙지
(02-304-4578)</t>
  </si>
  <si>
    <t>영상자료 보존 및 복원 계획 협의</t>
  </si>
  <si>
    <t>광릉불고기
(031-946-9278)</t>
  </si>
  <si>
    <t>영상자료 수집 및 연구전시 협의</t>
  </si>
  <si>
    <t>㈜블루훗시스장사랑
(02-2160-6262)</t>
  </si>
  <si>
    <t>시네마테크팀 안OO,이OO, 남OO, 이OO, 정OO, 박OO</t>
    <phoneticPr fontId="10" type="noConversion"/>
  </si>
  <si>
    <t>영상복원팀 조OO 등 10인, 
보존관리팀 장OO 등 10인</t>
    <phoneticPr fontId="10" type="noConversion"/>
  </si>
  <si>
    <t>수집팀 민OO 등 8인, 
연구전시팀 조OO 등 8인</t>
    <phoneticPr fontId="10" type="noConversion"/>
  </si>
  <si>
    <t>경영관리팀 업무보고</t>
  </si>
  <si>
    <t>배꼽집
(02-304-9293)</t>
  </si>
  <si>
    <t>정책기획팀 업무 협의</t>
  </si>
  <si>
    <t>동신화로
(02-6014-8892)</t>
  </si>
  <si>
    <t>수집팀 업무보고</t>
  </si>
  <si>
    <t>회계검사 및 채용진행 관련 업무협의</t>
  </si>
  <si>
    <t>맥도날드
(070-7209-1604)</t>
  </si>
  <si>
    <t>자료원사업 협찬관련 협의</t>
  </si>
  <si>
    <t>스탠포드호텔코리아㈜
(02-6016-0001)</t>
  </si>
  <si>
    <t>시네마테크팀 업무보고</t>
  </si>
  <si>
    <t>경영관리팀 강OO 등 8인</t>
    <phoneticPr fontId="10" type="noConversion"/>
  </si>
  <si>
    <t>정책기획팀 김OO 등 2인</t>
    <phoneticPr fontId="10" type="noConversion"/>
  </si>
  <si>
    <t>수집팀 민OO 등 9인</t>
    <phoneticPr fontId="10" type="noConversion"/>
  </si>
  <si>
    <t>아이두커뮤니케이션 노OO</t>
    <phoneticPr fontId="10" type="noConversion"/>
  </si>
  <si>
    <t>시네마테크팀 박OO 등 12명</t>
    <phoneticPr fontId="10" type="noConversion"/>
  </si>
  <si>
    <t>중장기회의 후 오찬</t>
    <phoneticPr fontId="13" type="noConversion"/>
  </si>
  <si>
    <t>보돌미역
(02-306-0775)</t>
    <phoneticPr fontId="13" type="noConversion"/>
  </si>
  <si>
    <t>수집팀 납본회의 후 오찬</t>
    <phoneticPr fontId="13" type="noConversion"/>
  </si>
  <si>
    <t>제레미20
(02-6339-2120)</t>
    <phoneticPr fontId="13" type="noConversion"/>
  </si>
  <si>
    <t xml:space="preserve">정기 이사회 관련 회의 </t>
    <phoneticPr fontId="13" type="noConversion"/>
  </si>
  <si>
    <t>소호정
(02-6393-5788)</t>
    <phoneticPr fontId="13" type="noConversion"/>
  </si>
  <si>
    <t>자료원 협찬 관련 업무 협의</t>
    <phoneticPr fontId="13" type="noConversion"/>
  </si>
  <si>
    <t>바닷가우리집
(02-304-8870)</t>
    <phoneticPr fontId="13" type="noConversion"/>
  </si>
  <si>
    <t>연구전시팀 업무 보고</t>
    <phoneticPr fontId="13" type="noConversion"/>
  </si>
  <si>
    <t>㈜블루훗시스(장사랑)
(02-2160-6262)</t>
    <phoneticPr fontId="13" type="noConversion"/>
  </si>
  <si>
    <t>노사상견례 후 만찬</t>
    <phoneticPr fontId="13" type="noConversion"/>
  </si>
  <si>
    <t>산왕반점
(02-324-0305)</t>
    <phoneticPr fontId="13" type="noConversion"/>
  </si>
  <si>
    <t>자료원 인사 관련 업무 협의</t>
    <phoneticPr fontId="13" type="noConversion"/>
  </si>
  <si>
    <t>경영관리팀 업무 협의</t>
    <phoneticPr fontId="13" type="noConversion"/>
  </si>
  <si>
    <t>㈜참치공방
(02-6393-5223)</t>
    <phoneticPr fontId="13" type="noConversion"/>
  </si>
  <si>
    <t>2020년 기관 신규사업 검토 및 
사전조사</t>
    <phoneticPr fontId="13" type="noConversion"/>
  </si>
  <si>
    <t>이도식당
(02-786-4166)</t>
    <phoneticPr fontId="13" type="noConversion"/>
  </si>
  <si>
    <t>법인카드</t>
    <phoneticPr fontId="13" type="noConversion"/>
  </si>
  <si>
    <t>팀장 5인</t>
    <phoneticPr fontId="10" type="noConversion"/>
  </si>
  <si>
    <t>수집팀 민OO 등 2인</t>
    <phoneticPr fontId="10" type="noConversion"/>
  </si>
  <si>
    <t>정책기획팀 유OO 등 3인</t>
    <phoneticPr fontId="10" type="noConversion"/>
  </si>
  <si>
    <t xml:space="preserve">수집팀 민OO </t>
    <phoneticPr fontId="10" type="noConversion"/>
  </si>
  <si>
    <t>경영관리팀 윤OO</t>
    <phoneticPr fontId="10" type="noConversion"/>
  </si>
  <si>
    <t>경영관리팀 최OO 등 3인</t>
    <phoneticPr fontId="10" type="noConversion"/>
  </si>
  <si>
    <t>정책기획팀 유OO, 수집팀 민OO,
지니픽쳐스 김OOPD, 김OPD, 모OO 작가</t>
    <phoneticPr fontId="10" type="noConversion"/>
  </si>
  <si>
    <t>연구전시팀 김O 등 
4인</t>
    <phoneticPr fontId="10" type="noConversion"/>
  </si>
  <si>
    <t>정책기획팀 김OO 등 2인, 
수집팀 조OO 등 2인, 
경영관리팀 변OO 등 2인</t>
    <phoneticPr fontId="10" type="noConversion"/>
  </si>
  <si>
    <t>2019.03.04</t>
  </si>
  <si>
    <t>자료원 사업관련 회의</t>
  </si>
  <si>
    <t>㈜참치공방
(02-6393-5223)</t>
  </si>
  <si>
    <t>2019.03.06</t>
  </si>
  <si>
    <t>영상복원팀,보존관리팀 업무보고</t>
  </si>
  <si>
    <t>생선굽는마을
(031-944-9234)</t>
  </si>
  <si>
    <t>2019.03.08</t>
  </si>
  <si>
    <t>경영평가 준비 협의 오찬</t>
  </si>
  <si>
    <t>2019.03.13</t>
  </si>
  <si>
    <t>박물관 운영 계획 협의</t>
  </si>
  <si>
    <t>서룡
(02-6393-0558)</t>
  </si>
  <si>
    <t>2019.03.28</t>
  </si>
  <si>
    <t>영상자료 수집 효율화 방안 논의</t>
  </si>
  <si>
    <t>설봉설렁탕
(02-303-9698)</t>
  </si>
  <si>
    <t>신규사업 협찬 논의</t>
  </si>
  <si>
    <t>밥(B.O.B)
(02-2132-8889)</t>
  </si>
  <si>
    <t>JTBC 조OO 실장 등 7인</t>
    <phoneticPr fontId="10" type="noConversion"/>
  </si>
  <si>
    <t>영상복원팀 김OO, 보존관리팀 권OO</t>
    <phoneticPr fontId="10" type="noConversion"/>
  </si>
  <si>
    <t>정책기획팀 유OO 등 4인</t>
    <phoneticPr fontId="10" type="noConversion"/>
  </si>
  <si>
    <t>연구전시팀 조OO 등 4인</t>
    <phoneticPr fontId="10" type="noConversion"/>
  </si>
  <si>
    <t>MCC엔터테인먼트 조OO 등 3인</t>
    <phoneticPr fontId="10" type="noConversion"/>
  </si>
  <si>
    <t>2019.04.02</t>
  </si>
  <si>
    <t>수집팀 복직 직원 환영 및 업무협의</t>
  </si>
  <si>
    <t>2019.04.03</t>
  </si>
  <si>
    <t>cs개선 방안 협의</t>
  </si>
  <si>
    <t>영상자료 수집 출장 관련 회의</t>
  </si>
  <si>
    <t>2019.04.10</t>
  </si>
  <si>
    <t>보존관리팀 업무보고</t>
  </si>
  <si>
    <t>2019.04.11</t>
  </si>
  <si>
    <t xml:space="preserve">자료원 사업관련 원로영화인 미팅 </t>
  </si>
  <si>
    <t>2019.04.12</t>
  </si>
  <si>
    <t xml:space="preserve">   콘텐츠 산업 TF 3차회의 후 오찬</t>
  </si>
  <si>
    <t>만나식당
(02-323-0726)</t>
  </si>
  <si>
    <t>참치공방
(02-6393-5223)</t>
  </si>
  <si>
    <t>바닷가우리집
(02-304-8870)</t>
  </si>
  <si>
    <t>개성손만두
(031-946-5277)</t>
  </si>
  <si>
    <t>토종골
(02-335-2310)</t>
  </si>
  <si>
    <t>김이순장춘식당
(02-3442-0022)</t>
  </si>
  <si>
    <t>필동면옥
(02-2266-2611)</t>
  </si>
  <si>
    <t>수집팀 민OO 등 5인</t>
    <phoneticPr fontId="10" type="noConversion"/>
  </si>
  <si>
    <t>수집팀 민OO,홍OO</t>
    <phoneticPr fontId="10" type="noConversion"/>
  </si>
  <si>
    <t>정책기획팀 유OO 등 4인</t>
    <phoneticPr fontId="10" type="noConversion"/>
  </si>
  <si>
    <t>수집팀 민OO,홍OO</t>
    <phoneticPr fontId="10" type="noConversion"/>
  </si>
  <si>
    <t>보존관리팀 권OO 등 5인</t>
    <phoneticPr fontId="10" type="noConversion"/>
  </si>
  <si>
    <t>수집팀 조OO 등 4인</t>
    <phoneticPr fontId="10" type="noConversion"/>
  </si>
  <si>
    <t>원로영화인 정OO 감독, 이OO 부산영화제 이사장</t>
    <phoneticPr fontId="10" type="noConversion"/>
  </si>
  <si>
    <t>정책기획팀 유OO, 경영관리팀 김OO</t>
    <phoneticPr fontId="10" type="noConversion"/>
  </si>
  <si>
    <t>2019.05.03</t>
  </si>
  <si>
    <t>박물관 운영 협의</t>
  </si>
  <si>
    <t>김영섭초밥
(02-3152-0900)</t>
  </si>
  <si>
    <t>2019.05.07</t>
  </si>
  <si>
    <t>영화사료관련 업무협의</t>
  </si>
  <si>
    <t>양평막국수
(02-306-0833)</t>
  </si>
  <si>
    <t>2019.05.08</t>
  </si>
  <si>
    <t>파주센터 현장점검 및 팀장 업무보고</t>
  </si>
  <si>
    <t>2019년 독립영화아카이브 수집자료 
관련 협의</t>
  </si>
  <si>
    <t>다가이순대국
(02-302-8135)</t>
  </si>
  <si>
    <t>2019.05.10</t>
  </si>
  <si>
    <t>영사실 및 티켓박스 운영 관련 협의</t>
  </si>
  <si>
    <t>2019.05.14</t>
  </si>
  <si>
    <t>채용계획 관련 회의</t>
  </si>
  <si>
    <t>완차이면가
(02-315-2567)</t>
  </si>
  <si>
    <t>영화천국 제작사 미팅</t>
  </si>
  <si>
    <t>경성양꼬치
(02-456-9253)</t>
  </si>
  <si>
    <t>수집팀 민o현,홍o늘, 용역업체직원 권o미</t>
    <phoneticPr fontId="10" type="noConversion"/>
  </si>
  <si>
    <t>시네마테크팀 유o현 등 7인</t>
    <phoneticPr fontId="10" type="noConversion"/>
  </si>
  <si>
    <t>경영관리팀 윤o찬 등 3인</t>
    <phoneticPr fontId="10" type="noConversion"/>
  </si>
  <si>
    <t>정책기획팀 유o관 등 2인</t>
    <phoneticPr fontId="10" type="noConversion"/>
  </si>
  <si>
    <t>연구전시팀 이o원 등 3인</t>
    <phoneticPr fontId="10" type="noConversion"/>
  </si>
  <si>
    <t>연구전시팀 조o형 등 3인</t>
    <phoneticPr fontId="10" type="noConversion"/>
  </si>
  <si>
    <t>영상복원팀 김o호, 보존관리팀 권o택 등 3인</t>
    <phoneticPr fontId="10" type="noConversion"/>
  </si>
  <si>
    <t>2019.06.05</t>
  </si>
  <si>
    <t>영상자료 관련 업무 협의 후 오찬</t>
  </si>
  <si>
    <t>하동관
(02-785-9292)</t>
  </si>
  <si>
    <t xml:space="preserve">노사협의사항 논의  </t>
  </si>
  <si>
    <t>온돈부리
(02-303-0626)</t>
  </si>
  <si>
    <t>2019.06.10</t>
  </si>
  <si>
    <t>자료원 사업 관련 업무 협의 차대</t>
  </si>
  <si>
    <t>STEM
(070-4880-2781)</t>
  </si>
  <si>
    <t>정책기획팀 업무 보고 후 만찬</t>
  </si>
  <si>
    <t>유림
(02-3665-3930)</t>
  </si>
  <si>
    <t>2019.06.12</t>
  </si>
  <si>
    <t>아세안국가 영화상영회 관련 경희대 공공대학원장 미팅 후 오찬</t>
  </si>
  <si>
    <t>여기가좋겠네
(02-968-9112)</t>
  </si>
  <si>
    <t>2019.06.14</t>
  </si>
  <si>
    <t xml:space="preserve">2020년도 수지차기관 예산안 설명 출장 관련 업무 협의 </t>
  </si>
  <si>
    <t>중림장
(02-392-7743)</t>
  </si>
  <si>
    <t>2019.06.18</t>
  </si>
  <si>
    <t>박물관 운영관리 협의 후 오찬</t>
  </si>
  <si>
    <t>류차이나
(02-307-5077)</t>
  </si>
  <si>
    <t>2019.06.19</t>
  </si>
  <si>
    <t>영상자료수집 업무 협의 후 오찬</t>
  </si>
  <si>
    <t>제레미20
(02-6339-2120)</t>
  </si>
  <si>
    <t>2019.06.21</t>
  </si>
  <si>
    <t>자료원 협찬 관련 업무 협의</t>
  </si>
  <si>
    <t>커피그리고
(02-372-7226)</t>
  </si>
  <si>
    <t>2019.06.25</t>
  </si>
  <si>
    <t>도서관 운영계획 협의 후 오찬</t>
  </si>
  <si>
    <t>마이클돈까스
(02-302-9954)</t>
  </si>
  <si>
    <t>채용진행 관련 업무 협의 차대</t>
  </si>
  <si>
    <t>파리바게트
(02-302-6550)</t>
  </si>
  <si>
    <t>계</t>
    <phoneticPr fontId="2" type="noConversion"/>
  </si>
  <si>
    <t>수집팀 민ㅇ현 등 2인</t>
    <phoneticPr fontId="2" type="noConversion"/>
  </si>
  <si>
    <t>수집팀 조ㅇ원 등 3인</t>
    <phoneticPr fontId="2" type="noConversion"/>
  </si>
  <si>
    <t>JTBC조ㅇ식 실장 등 2인</t>
    <phoneticPr fontId="2" type="noConversion"/>
  </si>
  <si>
    <t>정책기획팀 유ㅇ관 등 4인</t>
    <phoneticPr fontId="2" type="noConversion"/>
  </si>
  <si>
    <t>정책기획팀 유ㅇ관 등 2인</t>
    <phoneticPr fontId="2" type="noConversion"/>
  </si>
  <si>
    <t>정책기획팀 유ㅇ관,이ㅇ리, 경영관리팀 김ㅇ석</t>
    <phoneticPr fontId="2" type="noConversion"/>
  </si>
  <si>
    <t>김ㅇ경 부산영화체험박물관 학예실장 등 3인</t>
    <phoneticPr fontId="2" type="noConversion"/>
  </si>
  <si>
    <t xml:space="preserve">수집팀 민ㅇ현 </t>
    <phoneticPr fontId="2" type="noConversion"/>
  </si>
  <si>
    <t>JTBC조ㅇ식 실장 등 4인</t>
    <phoneticPr fontId="2" type="noConversion"/>
  </si>
  <si>
    <t>수집팀 조ㅇ화 등 4인</t>
    <phoneticPr fontId="2" type="noConversion"/>
  </si>
  <si>
    <t>경영관리팀 윤ㅇ찬</t>
    <phoneticPr fontId="2" type="noConversion"/>
  </si>
  <si>
    <t>경영관리팀 윤ㅇㅇ 등 4인</t>
  </si>
  <si>
    <t>수집팀 민ㅇㅇ,황ㅇㅇ, 영상복원팀 김ㅇㅇ,박ㅇㅇ
경영관리팀 윤ㅇㅇ</t>
  </si>
  <si>
    <t>영상복원팀 김ㅇㅇ 등 15인</t>
  </si>
  <si>
    <t>정책기획팀 유ㅇㅇ,이ㅇㅇ, 수집팀 민ㅇㅇ,
 영상복원팀 김ㅇㅇ, 시네마테크팀 오ㅇㅇ</t>
  </si>
  <si>
    <t>2019.07.01</t>
  </si>
  <si>
    <t xml:space="preserve">채용관련 업무협의 </t>
  </si>
  <si>
    <t>2019.07.02</t>
  </si>
  <si>
    <t>신입직원 오찬</t>
  </si>
  <si>
    <t>2019.07.03</t>
  </si>
  <si>
    <t>장관 업무보고 자료정리 후 오찬</t>
  </si>
  <si>
    <t>2019.07.04</t>
  </si>
  <si>
    <t>영상복원팀 업무보고 후 만찬</t>
  </si>
  <si>
    <t>2019.07.08</t>
  </si>
  <si>
    <t>2020년 한국영상자료원 예산 설명을 위한 출장 복귀 후 보고 및 만찬</t>
  </si>
  <si>
    <t>산왕반점
(02-324-0305)</t>
  </si>
  <si>
    <t>송추가마골
(02-371-0014)</t>
  </si>
  <si>
    <t>미나미참치
(031-903-9749)</t>
  </si>
  <si>
    <t>연안식당
(02-304-7476)</t>
  </si>
  <si>
    <t>주ㅇㅇ 원장, 정책기획팀 유ㅇㅇ</t>
    <phoneticPr fontId="2" type="noConversion"/>
  </si>
  <si>
    <t>무스쿠스
(02-376-8000)</t>
  </si>
  <si>
    <t>채용관련 업무협의 후 오찬</t>
  </si>
  <si>
    <t>본래순대
(02-304-6123)</t>
  </si>
  <si>
    <t>부산영화체험박물관 
자료수집 협의 후 오찬</t>
  </si>
  <si>
    <t xml:space="preserve">영상도서관 운영 관련 업무협의 </t>
  </si>
  <si>
    <t>복무운영협의 후 오찬</t>
  </si>
  <si>
    <t>JTBC 사업팀 면담 후 오찬</t>
  </si>
  <si>
    <t>2019.08.05</t>
  </si>
  <si>
    <t>2019.08.08</t>
  </si>
  <si>
    <t>2019.08.09</t>
  </si>
  <si>
    <t>2019.08.12</t>
  </si>
  <si>
    <t>2019.08.14</t>
  </si>
  <si>
    <t>2019.08.16</t>
  </si>
  <si>
    <t>2019.08.22</t>
  </si>
  <si>
    <t>2019.08.23</t>
  </si>
  <si>
    <t>2019.08.29</t>
  </si>
  <si>
    <t>정책기획팀 유ㅇㅇ</t>
  </si>
  <si>
    <t>수집팀 민ㅇㅇ 등 4인</t>
  </si>
  <si>
    <t>수집팀 민ㅇㅇ</t>
  </si>
  <si>
    <t>경영관리팀 윤ㅇㅇ 등 2인</t>
  </si>
  <si>
    <t>수집팀 민ㅇㅇ,홍ㅇㅇ</t>
  </si>
  <si>
    <t>수집팀 조ㅇㅇ</t>
    <phoneticPr fontId="2" type="noConversion"/>
  </si>
  <si>
    <t>부산영화체험박물관 학예사 고ㅇㅇ, 수집팀 민ㅇㅇ,홍ㅇㅇ</t>
    <phoneticPr fontId="2" type="noConversion"/>
  </si>
  <si>
    <t>JTBC조ㅇㅇ 실장 등 3인, 수집팀 민ㅇㅇ 등 2인</t>
    <phoneticPr fontId="2" type="noConversion"/>
  </si>
  <si>
    <t>경영관리팀 변ㅇㅇ,윤ㅇㅇ</t>
    <phoneticPr fontId="2" type="noConversion"/>
  </si>
  <si>
    <t>2019.09.02</t>
  </si>
  <si>
    <t xml:space="preserve">자료원 사업 협의 </t>
  </si>
  <si>
    <t>2019.09.03</t>
  </si>
  <si>
    <t>수집팀 업무협의 후 오찬</t>
  </si>
  <si>
    <t>2019.09.24</t>
  </si>
  <si>
    <t>2019.09.26</t>
  </si>
  <si>
    <t>노사협의사항 논의</t>
  </si>
  <si>
    <t>양화정
(02-323-5777)</t>
  </si>
  <si>
    <t>오미식당
(02-302-3739)</t>
  </si>
  <si>
    <t>㈜더온쉽
(02-303-0626)</t>
  </si>
  <si>
    <t>정책기획팀 유ㅇㅇ 등 3인, 카카오 황ㅇㅇ 이사</t>
    <phoneticPr fontId="2" type="noConversion"/>
  </si>
  <si>
    <t>jtbc 조ㅇㅇ 사업실장</t>
    <phoneticPr fontId="2" type="noConversion"/>
  </si>
  <si>
    <t>수집팀 조ㅇㅇ</t>
    <phoneticPr fontId="2" type="noConversion"/>
  </si>
  <si>
    <t>2019.10.06</t>
  </si>
  <si>
    <t xml:space="preserve">부산국제영화제 참석 </t>
  </si>
  <si>
    <t>향유재엄마밥상
(051-703-8668)</t>
  </si>
  <si>
    <t>박물관 자료 및 운영 관련 업무 협의 후 오찬</t>
  </si>
  <si>
    <t>동신참치
(051-242-0486)</t>
  </si>
  <si>
    <t>2019.10.07</t>
  </si>
  <si>
    <t>부산국제영화제 커뮤니티비프 참관 후 오찬</t>
  </si>
  <si>
    <t>좋은쌀로밥짓고
(051-248-8500)</t>
  </si>
  <si>
    <t>2019.10.10</t>
  </si>
  <si>
    <t>기관 운영 협의 오찬</t>
  </si>
  <si>
    <t>여수낭만식당
(02-304-5133)</t>
  </si>
  <si>
    <t>2019.10.15</t>
  </si>
  <si>
    <t>홍보 동영상 제작 회의</t>
  </si>
  <si>
    <t>알릉골
(02-304-3936)</t>
  </si>
  <si>
    <t>원장, 정책기획팀 유ㅇㅇ</t>
  </si>
  <si>
    <t>커뮤니티 비프 운영위원장 조ㅇㅇ, 운영실장 김ㅇㅇ</t>
    <phoneticPr fontId="2" type="noConversion"/>
  </si>
  <si>
    <t>정책기획팀 유ㅇㅇ, 오ㅇㅇ 감독</t>
    <phoneticPr fontId="2" type="noConversion"/>
  </si>
  <si>
    <t>영화진흥위원회 김ㅇㅇ 본부장, 정책기획팀 유ㅇㅇ</t>
    <phoneticPr fontId="2" type="noConversion"/>
  </si>
  <si>
    <t>부산영화체험박물관 박ㅇㅇ대표, 고ㅇㅇ 학예사, 정책기획팀 유ㅇㅇ</t>
    <phoneticPr fontId="2" type="noConversion"/>
  </si>
  <si>
    <t>2019.11.04</t>
  </si>
  <si>
    <t>예산관련 업무협의 후 만찬</t>
  </si>
  <si>
    <t>유타로야타이
(02-303-9526)</t>
  </si>
  <si>
    <t>2019.11.08</t>
  </si>
  <si>
    <t>카탈로깅팀 업무 보고 후 오찬</t>
  </si>
  <si>
    <t>2019.11.13</t>
  </si>
  <si>
    <t xml:space="preserve">영화관 운영 및 서비스개선 협의 </t>
  </si>
  <si>
    <t>시네마테크팀 유ㅇㅇ 등 6인</t>
    <phoneticPr fontId="2" type="noConversion"/>
  </si>
  <si>
    <t>카탈로깅팀 문ㅇㅇ 등 6인</t>
    <phoneticPr fontId="2" type="noConversion"/>
  </si>
  <si>
    <t>정책기획팀 유ㅇㅇ</t>
    <phoneticPr fontId="2" type="noConversion"/>
  </si>
  <si>
    <t>2019.12.11</t>
  </si>
  <si>
    <t>자료 대여 및 저작권 관련 업무 협의 후 오찬</t>
  </si>
  <si>
    <t>2019.12.13</t>
  </si>
  <si>
    <t xml:space="preserve">홍보영상 제작 협의 </t>
  </si>
  <si>
    <t>백년손님
(02-304-1881)</t>
  </si>
  <si>
    <t>2019.12.17</t>
  </si>
  <si>
    <t>수집팀 업무 협의</t>
  </si>
  <si>
    <t>수집팀 민ㅇㅇ 등 3인</t>
  </si>
  <si>
    <t>정책기획팀 유ㅇㅇ 등 4인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</si>
</sst>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m&quot;월&quot;\ d&quot;일&quot;"/>
    <numFmt numFmtId="177" formatCode="yyyy\.mm\.dd"/>
    <numFmt numFmtId="178" formatCode="#,###"/>
  </numFmts>
  <fonts count="17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4"/>
      <color indexed="8"/>
      <name val="돋움"/>
      <family val="3"/>
      <charset val="129"/>
    </font>
    <font>
      <sz val="8"/>
      <name val="돋움"/>
      <family val="3"/>
      <charset val="129"/>
    </font>
    <font>
      <sz val="14"/>
      <name val="돋움"/>
      <family val="3"/>
      <charset val="129"/>
    </font>
    <font>
      <sz val="12"/>
      <color indexed="8"/>
      <name val="돋움"/>
      <family val="3"/>
      <charset val="129"/>
    </font>
    <font>
      <sz val="12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10"/>
      <color indexed="8"/>
      <name val="돋움"/>
      <family val="3"/>
      <charset val="129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sz val="10"/>
      <name val="돋움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돋움"/>
      <family val="3"/>
      <charset val="129"/>
    </font>
    <font>
      <sz val="10"/>
      <color rgb="FF00000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176" fontId="8" fillId="3" borderId="1" xfId="0" applyNumberFormat="1" applyFont="1" applyFill="1" applyBorder="1" applyAlignment="1">
      <alignment horizontal="center" vertical="center" wrapText="1"/>
    </xf>
    <xf numFmtId="41" fontId="8" fillId="3" borderId="1" xfId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/>
    </xf>
    <xf numFmtId="41" fontId="15" fillId="3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78" fontId="16" fillId="2" borderId="1" xfId="0" applyNumberFormat="1" applyFont="1" applyFill="1" applyBorder="1" applyAlignment="1">
      <alignment horizontal="right" vertical="center"/>
    </xf>
    <xf numFmtId="177" fontId="16" fillId="2" borderId="1" xfId="0" applyNumberFormat="1" applyFont="1" applyFill="1" applyBorder="1" applyAlignment="1">
      <alignment horizontal="center" vertical="center"/>
    </xf>
    <xf numFmtId="178" fontId="16" fillId="2" borderId="1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7">
    <cellStyle name="쉼표 [0]" xfId="1" builtinId="6"/>
    <cellStyle name="쉼표 [0] 2" xfId="2"/>
    <cellStyle name="쉼표 [0] 3" xfId="5"/>
    <cellStyle name="통화 [0] 2" xfId="6"/>
    <cellStyle name="표준" xfId="0" builtinId="0"/>
    <cellStyle name="표준 2" xfId="3"/>
    <cellStyle name="표준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"/>
  <sheetViews>
    <sheetView tabSelected="1" workbookViewId="0">
      <pane ySplit="3" topLeftCell="A82" activePane="bottomLeft" state="frozen"/>
      <selection pane="bottomLeft" activeCell="E92" sqref="E92"/>
    </sheetView>
  </sheetViews>
  <sheetFormatPr defaultRowHeight="16.5" x14ac:dyDescent="0.3"/>
  <cols>
    <col min="1" max="1" width="5.375" customWidth="1"/>
    <col min="2" max="2" width="9.875" customWidth="1"/>
    <col min="3" max="3" width="26.25" customWidth="1"/>
    <col min="4" max="4" width="15.375" customWidth="1"/>
    <col min="5" max="5" width="16.25" customWidth="1"/>
    <col min="6" max="6" width="10.375" customWidth="1"/>
    <col min="7" max="7" width="7.25" customWidth="1"/>
    <col min="8" max="8" width="12" customWidth="1"/>
    <col min="9" max="9" width="9.375" bestFit="1" customWidth="1"/>
  </cols>
  <sheetData>
    <row r="1" spans="1:8" s="1" customFormat="1" ht="24" customHeight="1" x14ac:dyDescent="0.3">
      <c r="A1" s="20" t="s">
        <v>13</v>
      </c>
      <c r="B1" s="21"/>
      <c r="C1" s="21"/>
      <c r="D1" s="21"/>
    </row>
    <row r="2" spans="1:8" s="4" customFormat="1" ht="21.75" customHeight="1" x14ac:dyDescent="0.3">
      <c r="A2" s="2" t="s">
        <v>0</v>
      </c>
      <c r="B2" s="3"/>
      <c r="C2" s="3"/>
      <c r="D2" s="3"/>
    </row>
    <row r="3" spans="1:8" s="5" customFormat="1" ht="34.5" customHeight="1" x14ac:dyDescent="0.3">
      <c r="A3" s="7" t="s">
        <v>1</v>
      </c>
      <c r="B3" s="8" t="s">
        <v>2</v>
      </c>
      <c r="C3" s="7" t="s">
        <v>3</v>
      </c>
      <c r="D3" s="7" t="s">
        <v>4</v>
      </c>
      <c r="E3" s="7" t="s">
        <v>5</v>
      </c>
      <c r="F3" s="9" t="s">
        <v>6</v>
      </c>
      <c r="G3" s="7" t="s">
        <v>7</v>
      </c>
      <c r="H3" s="7" t="s">
        <v>8</v>
      </c>
    </row>
    <row r="4" spans="1:8" s="12" customFormat="1" ht="59.25" customHeight="1" x14ac:dyDescent="0.3">
      <c r="A4" s="13">
        <v>1</v>
      </c>
      <c r="B4" s="18">
        <v>43469</v>
      </c>
      <c r="C4" s="14" t="s">
        <v>14</v>
      </c>
      <c r="D4" s="16" t="s">
        <v>15</v>
      </c>
      <c r="E4" s="14" t="s">
        <v>20</v>
      </c>
      <c r="F4" s="14" t="s">
        <v>10</v>
      </c>
      <c r="G4" s="14">
        <v>7</v>
      </c>
      <c r="H4" s="17">
        <v>84000</v>
      </c>
    </row>
    <row r="5" spans="1:8" s="12" customFormat="1" ht="59.25" customHeight="1" x14ac:dyDescent="0.3">
      <c r="A5" s="13">
        <v>2</v>
      </c>
      <c r="B5" s="18">
        <v>43476</v>
      </c>
      <c r="C5" s="14" t="s">
        <v>16</v>
      </c>
      <c r="D5" s="15" t="s">
        <v>17</v>
      </c>
      <c r="E5" s="14" t="s">
        <v>21</v>
      </c>
      <c r="F5" s="14" t="s">
        <v>10</v>
      </c>
      <c r="G5" s="14">
        <v>21</v>
      </c>
      <c r="H5" s="17">
        <v>250000</v>
      </c>
    </row>
    <row r="6" spans="1:8" s="12" customFormat="1" ht="59.25" customHeight="1" x14ac:dyDescent="0.3">
      <c r="A6" s="13">
        <v>3</v>
      </c>
      <c r="B6" s="18">
        <v>43481</v>
      </c>
      <c r="C6" s="14" t="s">
        <v>18</v>
      </c>
      <c r="D6" s="15" t="s">
        <v>19</v>
      </c>
      <c r="E6" s="14" t="s">
        <v>22</v>
      </c>
      <c r="F6" s="14" t="s">
        <v>10</v>
      </c>
      <c r="G6" s="14">
        <v>17</v>
      </c>
      <c r="H6" s="17">
        <v>284000</v>
      </c>
    </row>
    <row r="7" spans="1:8" s="12" customFormat="1" ht="29.25" customHeight="1" x14ac:dyDescent="0.3">
      <c r="A7" s="13">
        <v>4</v>
      </c>
      <c r="B7" s="18">
        <v>43489</v>
      </c>
      <c r="C7" s="14" t="s">
        <v>23</v>
      </c>
      <c r="D7" s="15" t="s">
        <v>24</v>
      </c>
      <c r="E7" s="14" t="s">
        <v>33</v>
      </c>
      <c r="F7" s="14" t="s">
        <v>10</v>
      </c>
      <c r="G7" s="14">
        <v>9</v>
      </c>
      <c r="H7" s="19">
        <v>148000</v>
      </c>
    </row>
    <row r="8" spans="1:8" s="12" customFormat="1" ht="29.25" customHeight="1" x14ac:dyDescent="0.3">
      <c r="A8" s="13">
        <v>5</v>
      </c>
      <c r="B8" s="18">
        <v>43489</v>
      </c>
      <c r="C8" s="14" t="s">
        <v>25</v>
      </c>
      <c r="D8" s="15" t="s">
        <v>26</v>
      </c>
      <c r="E8" s="14" t="s">
        <v>34</v>
      </c>
      <c r="F8" s="14" t="s">
        <v>10</v>
      </c>
      <c r="G8" s="14">
        <v>3</v>
      </c>
      <c r="H8" s="19">
        <v>78000</v>
      </c>
    </row>
    <row r="9" spans="1:8" s="12" customFormat="1" ht="29.25" customHeight="1" x14ac:dyDescent="0.3">
      <c r="A9" s="13">
        <v>6</v>
      </c>
      <c r="B9" s="18">
        <v>43490</v>
      </c>
      <c r="C9" s="14" t="s">
        <v>27</v>
      </c>
      <c r="D9" s="15" t="s">
        <v>12</v>
      </c>
      <c r="E9" s="14" t="s">
        <v>35</v>
      </c>
      <c r="F9" s="14" t="s">
        <v>10</v>
      </c>
      <c r="G9" s="14">
        <v>10</v>
      </c>
      <c r="H9" s="19">
        <v>148000</v>
      </c>
    </row>
    <row r="10" spans="1:8" s="12" customFormat="1" ht="29.25" customHeight="1" x14ac:dyDescent="0.3">
      <c r="A10" s="13">
        <v>7</v>
      </c>
      <c r="B10" s="18">
        <v>43493</v>
      </c>
      <c r="C10" s="14" t="s">
        <v>28</v>
      </c>
      <c r="D10" s="15" t="s">
        <v>29</v>
      </c>
      <c r="E10" s="14" t="s">
        <v>33</v>
      </c>
      <c r="F10" s="14" t="s">
        <v>10</v>
      </c>
      <c r="G10" s="14">
        <v>9</v>
      </c>
      <c r="H10" s="19">
        <v>36700</v>
      </c>
    </row>
    <row r="11" spans="1:8" s="12" customFormat="1" ht="39" customHeight="1" x14ac:dyDescent="0.3">
      <c r="A11" s="13">
        <v>8</v>
      </c>
      <c r="B11" s="18">
        <v>43494</v>
      </c>
      <c r="C11" s="14" t="s">
        <v>30</v>
      </c>
      <c r="D11" s="15" t="s">
        <v>31</v>
      </c>
      <c r="E11" s="14" t="s">
        <v>36</v>
      </c>
      <c r="F11" s="14" t="s">
        <v>10</v>
      </c>
      <c r="G11" s="14">
        <v>2</v>
      </c>
      <c r="H11" s="19">
        <v>64000</v>
      </c>
    </row>
    <row r="12" spans="1:8" s="12" customFormat="1" ht="29.25" customHeight="1" x14ac:dyDescent="0.3">
      <c r="A12" s="13">
        <v>9</v>
      </c>
      <c r="B12" s="18">
        <v>43496</v>
      </c>
      <c r="C12" s="14" t="s">
        <v>32</v>
      </c>
      <c r="D12" s="15" t="s">
        <v>11</v>
      </c>
      <c r="E12" s="14" t="s">
        <v>37</v>
      </c>
      <c r="F12" s="14" t="s">
        <v>10</v>
      </c>
      <c r="G12" s="14">
        <v>13</v>
      </c>
      <c r="H12" s="19">
        <v>183000</v>
      </c>
    </row>
    <row r="13" spans="1:8" s="6" customFormat="1" ht="34.5" customHeight="1" x14ac:dyDescent="0.3">
      <c r="A13" s="10" t="s">
        <v>9</v>
      </c>
      <c r="B13" s="10"/>
      <c r="C13" s="10"/>
      <c r="D13" s="10"/>
      <c r="E13" s="10"/>
      <c r="F13" s="10"/>
      <c r="G13" s="10"/>
      <c r="H13" s="11">
        <f>SUM(H4:H12)</f>
        <v>1275700</v>
      </c>
    </row>
    <row r="14" spans="1:8" s="12" customFormat="1" ht="29.25" customHeight="1" x14ac:dyDescent="0.3">
      <c r="A14" s="13">
        <v>1</v>
      </c>
      <c r="B14" s="18">
        <v>43504</v>
      </c>
      <c r="C14" s="14" t="s">
        <v>38</v>
      </c>
      <c r="D14" s="16" t="s">
        <v>39</v>
      </c>
      <c r="E14" s="14" t="s">
        <v>56</v>
      </c>
      <c r="F14" s="14" t="s">
        <v>55</v>
      </c>
      <c r="G14" s="14">
        <v>6</v>
      </c>
      <c r="H14" s="19">
        <v>76000</v>
      </c>
    </row>
    <row r="15" spans="1:8" s="12" customFormat="1" ht="29.25" customHeight="1" x14ac:dyDescent="0.3">
      <c r="A15" s="13">
        <v>2</v>
      </c>
      <c r="B15" s="18">
        <v>43515</v>
      </c>
      <c r="C15" s="14" t="s">
        <v>40</v>
      </c>
      <c r="D15" s="15" t="s">
        <v>41</v>
      </c>
      <c r="E15" s="14" t="s">
        <v>57</v>
      </c>
      <c r="F15" s="14" t="s">
        <v>55</v>
      </c>
      <c r="G15" s="14">
        <v>3</v>
      </c>
      <c r="H15" s="19">
        <v>34400</v>
      </c>
    </row>
    <row r="16" spans="1:8" s="12" customFormat="1" ht="29.25" customHeight="1" x14ac:dyDescent="0.3">
      <c r="A16" s="13">
        <v>3</v>
      </c>
      <c r="B16" s="18">
        <v>43516</v>
      </c>
      <c r="C16" s="14" t="s">
        <v>42</v>
      </c>
      <c r="D16" s="15" t="s">
        <v>43</v>
      </c>
      <c r="E16" s="14" t="s">
        <v>58</v>
      </c>
      <c r="F16" s="14" t="s">
        <v>55</v>
      </c>
      <c r="G16" s="14">
        <v>4</v>
      </c>
      <c r="H16" s="19">
        <v>51000</v>
      </c>
    </row>
    <row r="17" spans="1:8" s="12" customFormat="1" ht="29.25" customHeight="1" x14ac:dyDescent="0.3">
      <c r="A17" s="13">
        <v>4</v>
      </c>
      <c r="B17" s="18">
        <v>43517</v>
      </c>
      <c r="C17" s="14" t="s">
        <v>44</v>
      </c>
      <c r="D17" s="15" t="s">
        <v>45</v>
      </c>
      <c r="E17" s="14" t="s">
        <v>59</v>
      </c>
      <c r="F17" s="14" t="s">
        <v>55</v>
      </c>
      <c r="G17" s="14">
        <v>2</v>
      </c>
      <c r="H17" s="19">
        <v>24000</v>
      </c>
    </row>
    <row r="18" spans="1:8" s="12" customFormat="1" ht="39" customHeight="1" x14ac:dyDescent="0.3">
      <c r="A18" s="13">
        <v>5</v>
      </c>
      <c r="B18" s="18">
        <v>43518</v>
      </c>
      <c r="C18" s="14" t="s">
        <v>46</v>
      </c>
      <c r="D18" s="15" t="s">
        <v>47</v>
      </c>
      <c r="E18" s="14" t="s">
        <v>63</v>
      </c>
      <c r="F18" s="14" t="s">
        <v>55</v>
      </c>
      <c r="G18" s="14">
        <v>5</v>
      </c>
      <c r="H18" s="19">
        <v>60000</v>
      </c>
    </row>
    <row r="19" spans="1:8" s="12" customFormat="1" ht="64.5" customHeight="1" x14ac:dyDescent="0.3">
      <c r="A19" s="13">
        <v>6</v>
      </c>
      <c r="B19" s="18">
        <v>43518</v>
      </c>
      <c r="C19" s="14" t="s">
        <v>48</v>
      </c>
      <c r="D19" s="15" t="s">
        <v>49</v>
      </c>
      <c r="E19" s="14" t="s">
        <v>64</v>
      </c>
      <c r="F19" s="14" t="s">
        <v>55</v>
      </c>
      <c r="G19" s="14">
        <v>7</v>
      </c>
      <c r="H19" s="19">
        <v>173500</v>
      </c>
    </row>
    <row r="20" spans="1:8" s="12" customFormat="1" ht="29.25" customHeight="1" x14ac:dyDescent="0.3">
      <c r="A20" s="13">
        <v>7</v>
      </c>
      <c r="B20" s="18">
        <v>43521</v>
      </c>
      <c r="C20" s="14" t="s">
        <v>50</v>
      </c>
      <c r="D20" s="15" t="s">
        <v>39</v>
      </c>
      <c r="E20" s="14" t="s">
        <v>60</v>
      </c>
      <c r="F20" s="14" t="s">
        <v>55</v>
      </c>
      <c r="G20" s="14">
        <v>2</v>
      </c>
      <c r="H20" s="19">
        <v>27000</v>
      </c>
    </row>
    <row r="21" spans="1:8" s="12" customFormat="1" ht="29.25" customHeight="1" x14ac:dyDescent="0.3">
      <c r="A21" s="13">
        <v>8</v>
      </c>
      <c r="B21" s="18">
        <v>43522</v>
      </c>
      <c r="C21" s="14" t="s">
        <v>51</v>
      </c>
      <c r="D21" s="15" t="s">
        <v>52</v>
      </c>
      <c r="E21" s="14" t="s">
        <v>61</v>
      </c>
      <c r="F21" s="14" t="s">
        <v>55</v>
      </c>
      <c r="G21" s="14">
        <v>4</v>
      </c>
      <c r="H21" s="19">
        <v>62000</v>
      </c>
    </row>
    <row r="22" spans="1:8" s="12" customFormat="1" ht="58.5" customHeight="1" x14ac:dyDescent="0.3">
      <c r="A22" s="13">
        <v>9</v>
      </c>
      <c r="B22" s="18">
        <v>43522</v>
      </c>
      <c r="C22" s="14" t="s">
        <v>53</v>
      </c>
      <c r="D22" s="15" t="s">
        <v>54</v>
      </c>
      <c r="E22" s="14" t="s">
        <v>62</v>
      </c>
      <c r="F22" s="14" t="s">
        <v>55</v>
      </c>
      <c r="G22" s="14">
        <v>6</v>
      </c>
      <c r="H22" s="19">
        <v>250000</v>
      </c>
    </row>
    <row r="23" spans="1:8" s="6" customFormat="1" ht="34.5" customHeight="1" x14ac:dyDescent="0.3">
      <c r="A23" s="10" t="s">
        <v>9</v>
      </c>
      <c r="B23" s="10"/>
      <c r="C23" s="10"/>
      <c r="D23" s="10"/>
      <c r="E23" s="10"/>
      <c r="F23" s="10"/>
      <c r="G23" s="10"/>
      <c r="H23" s="11">
        <f>SUM(H14:H22)</f>
        <v>757900</v>
      </c>
    </row>
    <row r="24" spans="1:8" ht="24" x14ac:dyDescent="0.3">
      <c r="A24" s="13">
        <v>1</v>
      </c>
      <c r="B24" s="18" t="s">
        <v>65</v>
      </c>
      <c r="C24" s="14" t="s">
        <v>66</v>
      </c>
      <c r="D24" s="16" t="s">
        <v>67</v>
      </c>
      <c r="E24" s="14" t="s">
        <v>81</v>
      </c>
      <c r="F24" s="14" t="s">
        <v>10</v>
      </c>
      <c r="G24" s="14">
        <v>8</v>
      </c>
      <c r="H24" s="19">
        <v>140000</v>
      </c>
    </row>
    <row r="25" spans="1:8" ht="24" x14ac:dyDescent="0.3">
      <c r="A25" s="13">
        <v>2</v>
      </c>
      <c r="B25" s="18" t="s">
        <v>68</v>
      </c>
      <c r="C25" s="14" t="s">
        <v>69</v>
      </c>
      <c r="D25" s="15" t="s">
        <v>70</v>
      </c>
      <c r="E25" s="14" t="s">
        <v>82</v>
      </c>
      <c r="F25" s="14" t="s">
        <v>10</v>
      </c>
      <c r="G25" s="14">
        <v>3</v>
      </c>
      <c r="H25" s="19">
        <v>35000</v>
      </c>
    </row>
    <row r="26" spans="1:8" ht="24" x14ac:dyDescent="0.3">
      <c r="A26" s="13">
        <v>3</v>
      </c>
      <c r="B26" s="18" t="s">
        <v>71</v>
      </c>
      <c r="C26" s="14" t="s">
        <v>72</v>
      </c>
      <c r="D26" s="15" t="s">
        <v>12</v>
      </c>
      <c r="E26" s="14" t="s">
        <v>83</v>
      </c>
      <c r="F26" s="14" t="s">
        <v>10</v>
      </c>
      <c r="G26" s="14">
        <v>5</v>
      </c>
      <c r="H26" s="19">
        <v>103000</v>
      </c>
    </row>
    <row r="27" spans="1:8" ht="24" x14ac:dyDescent="0.3">
      <c r="A27" s="13">
        <v>4</v>
      </c>
      <c r="B27" s="18" t="s">
        <v>73</v>
      </c>
      <c r="C27" s="14" t="s">
        <v>74</v>
      </c>
      <c r="D27" s="15" t="s">
        <v>75</v>
      </c>
      <c r="E27" s="14" t="s">
        <v>84</v>
      </c>
      <c r="F27" s="14" t="s">
        <v>10</v>
      </c>
      <c r="G27" s="14">
        <v>5</v>
      </c>
      <c r="H27" s="19">
        <v>105000</v>
      </c>
    </row>
    <row r="28" spans="1:8" ht="24" x14ac:dyDescent="0.3">
      <c r="A28" s="13">
        <v>5</v>
      </c>
      <c r="B28" s="18" t="s">
        <v>76</v>
      </c>
      <c r="C28" s="14" t="s">
        <v>77</v>
      </c>
      <c r="D28" s="15" t="s">
        <v>78</v>
      </c>
      <c r="E28" s="14" t="s">
        <v>104</v>
      </c>
      <c r="F28" s="14" t="s">
        <v>10</v>
      </c>
      <c r="G28" s="14">
        <v>6</v>
      </c>
      <c r="H28" s="19">
        <v>75000</v>
      </c>
    </row>
    <row r="29" spans="1:8" ht="24" x14ac:dyDescent="0.3">
      <c r="A29" s="13">
        <v>6</v>
      </c>
      <c r="B29" s="18" t="s">
        <v>76</v>
      </c>
      <c r="C29" s="14" t="s">
        <v>79</v>
      </c>
      <c r="D29" s="15" t="s">
        <v>80</v>
      </c>
      <c r="E29" s="14" t="s">
        <v>85</v>
      </c>
      <c r="F29" s="14" t="s">
        <v>10</v>
      </c>
      <c r="G29" s="14">
        <v>4</v>
      </c>
      <c r="H29" s="19">
        <v>32000</v>
      </c>
    </row>
    <row r="30" spans="1:8" ht="34.5" customHeight="1" x14ac:dyDescent="0.3">
      <c r="A30" s="10" t="s">
        <v>9</v>
      </c>
      <c r="B30" s="10"/>
      <c r="C30" s="10"/>
      <c r="D30" s="10"/>
      <c r="E30" s="10"/>
      <c r="F30" s="10"/>
      <c r="G30" s="10"/>
      <c r="H30" s="11">
        <f>SUM(H24:H29)</f>
        <v>490000</v>
      </c>
    </row>
    <row r="31" spans="1:8" ht="24" x14ac:dyDescent="0.3">
      <c r="A31" s="13">
        <v>1</v>
      </c>
      <c r="B31" s="18" t="s">
        <v>86</v>
      </c>
      <c r="C31" s="14" t="s">
        <v>87</v>
      </c>
      <c r="D31" s="16" t="s">
        <v>97</v>
      </c>
      <c r="E31" s="14" t="s">
        <v>105</v>
      </c>
      <c r="F31" s="14" t="s">
        <v>10</v>
      </c>
      <c r="G31" s="14">
        <v>3</v>
      </c>
      <c r="H31" s="19">
        <v>33000</v>
      </c>
    </row>
    <row r="32" spans="1:8" ht="24" x14ac:dyDescent="0.3">
      <c r="A32" s="13">
        <v>2</v>
      </c>
      <c r="B32" s="18" t="s">
        <v>88</v>
      </c>
      <c r="C32" s="14" t="s">
        <v>89</v>
      </c>
      <c r="D32" s="15" t="s">
        <v>98</v>
      </c>
      <c r="E32" s="14" t="s">
        <v>106</v>
      </c>
      <c r="F32" s="14" t="s">
        <v>10</v>
      </c>
      <c r="G32" s="14">
        <v>5</v>
      </c>
      <c r="H32" s="19">
        <v>100000</v>
      </c>
    </row>
    <row r="33" spans="1:8" ht="24" x14ac:dyDescent="0.3">
      <c r="A33" s="13">
        <v>3</v>
      </c>
      <c r="B33" s="18" t="s">
        <v>88</v>
      </c>
      <c r="C33" s="14" t="s">
        <v>90</v>
      </c>
      <c r="D33" s="15" t="s">
        <v>99</v>
      </c>
      <c r="E33" s="14" t="s">
        <v>107</v>
      </c>
      <c r="F33" s="14" t="s">
        <v>10</v>
      </c>
      <c r="G33" s="14">
        <v>3</v>
      </c>
      <c r="H33" s="19">
        <v>68000</v>
      </c>
    </row>
    <row r="34" spans="1:8" ht="24" x14ac:dyDescent="0.3">
      <c r="A34" s="13">
        <v>4</v>
      </c>
      <c r="B34" s="18" t="s">
        <v>91</v>
      </c>
      <c r="C34" s="14" t="s">
        <v>92</v>
      </c>
      <c r="D34" s="15" t="s">
        <v>100</v>
      </c>
      <c r="E34" s="14" t="s">
        <v>108</v>
      </c>
      <c r="F34" s="14" t="s">
        <v>10</v>
      </c>
      <c r="G34" s="14">
        <v>6</v>
      </c>
      <c r="H34" s="19">
        <v>62000</v>
      </c>
    </row>
    <row r="35" spans="1:8" ht="24" x14ac:dyDescent="0.3">
      <c r="A35" s="13">
        <v>5</v>
      </c>
      <c r="B35" s="18" t="s">
        <v>93</v>
      </c>
      <c r="C35" s="14" t="s">
        <v>77</v>
      </c>
      <c r="D35" s="15" t="s">
        <v>101</v>
      </c>
      <c r="E35" s="14" t="s">
        <v>109</v>
      </c>
      <c r="F35" s="14" t="s">
        <v>10</v>
      </c>
      <c r="G35" s="14">
        <v>5</v>
      </c>
      <c r="H35" s="19">
        <v>48000</v>
      </c>
    </row>
    <row r="36" spans="1:8" ht="36" x14ac:dyDescent="0.3">
      <c r="A36" s="13">
        <v>6</v>
      </c>
      <c r="B36" s="18" t="s">
        <v>93</v>
      </c>
      <c r="C36" s="14" t="s">
        <v>94</v>
      </c>
      <c r="D36" s="15" t="s">
        <v>102</v>
      </c>
      <c r="E36" s="14" t="s">
        <v>110</v>
      </c>
      <c r="F36" s="14" t="s">
        <v>10</v>
      </c>
      <c r="G36" s="14">
        <v>3</v>
      </c>
      <c r="H36" s="19">
        <v>160000</v>
      </c>
    </row>
    <row r="37" spans="1:8" ht="24" x14ac:dyDescent="0.3">
      <c r="A37" s="13">
        <v>7</v>
      </c>
      <c r="B37" s="18" t="s">
        <v>95</v>
      </c>
      <c r="C37" s="14" t="s">
        <v>96</v>
      </c>
      <c r="D37" s="15" t="s">
        <v>103</v>
      </c>
      <c r="E37" s="14" t="s">
        <v>111</v>
      </c>
      <c r="F37" s="14" t="s">
        <v>10</v>
      </c>
      <c r="G37" s="14">
        <v>3</v>
      </c>
      <c r="H37" s="19">
        <v>48000</v>
      </c>
    </row>
    <row r="38" spans="1:8" ht="34.5" customHeight="1" x14ac:dyDescent="0.3">
      <c r="A38" s="10" t="s">
        <v>9</v>
      </c>
      <c r="B38" s="10"/>
      <c r="C38" s="10"/>
      <c r="D38" s="10"/>
      <c r="E38" s="10"/>
      <c r="F38" s="10"/>
      <c r="G38" s="10"/>
      <c r="H38" s="11">
        <f>SUM(H31:H37)</f>
        <v>519000</v>
      </c>
    </row>
    <row r="39" spans="1:8" ht="24" x14ac:dyDescent="0.3">
      <c r="A39" s="13">
        <v>1</v>
      </c>
      <c r="B39" s="18" t="s">
        <v>112</v>
      </c>
      <c r="C39" s="14" t="s">
        <v>113</v>
      </c>
      <c r="D39" s="16" t="s">
        <v>114</v>
      </c>
      <c r="E39" s="14" t="s">
        <v>133</v>
      </c>
      <c r="F39" s="14" t="s">
        <v>10</v>
      </c>
      <c r="G39" s="14">
        <v>4</v>
      </c>
      <c r="H39" s="19">
        <v>72000</v>
      </c>
    </row>
    <row r="40" spans="1:8" ht="24" x14ac:dyDescent="0.3">
      <c r="A40" s="13">
        <v>2</v>
      </c>
      <c r="B40" s="18" t="s">
        <v>115</v>
      </c>
      <c r="C40" s="14" t="s">
        <v>116</v>
      </c>
      <c r="D40" s="15" t="s">
        <v>117</v>
      </c>
      <c r="E40" s="14" t="s">
        <v>134</v>
      </c>
      <c r="F40" s="14" t="s">
        <v>10</v>
      </c>
      <c r="G40" s="14">
        <v>4</v>
      </c>
      <c r="H40" s="19">
        <v>80000</v>
      </c>
    </row>
    <row r="41" spans="1:8" ht="36" x14ac:dyDescent="0.3">
      <c r="A41" s="13">
        <v>3</v>
      </c>
      <c r="B41" s="18" t="s">
        <v>118</v>
      </c>
      <c r="C41" s="14" t="s">
        <v>119</v>
      </c>
      <c r="D41" s="15" t="s">
        <v>70</v>
      </c>
      <c r="E41" s="14" t="s">
        <v>135</v>
      </c>
      <c r="F41" s="14" t="s">
        <v>10</v>
      </c>
      <c r="G41" s="14">
        <v>4</v>
      </c>
      <c r="H41" s="19">
        <v>54000</v>
      </c>
    </row>
    <row r="42" spans="1:8" ht="24" x14ac:dyDescent="0.3">
      <c r="A42" s="13">
        <v>4</v>
      </c>
      <c r="B42" s="18" t="s">
        <v>118</v>
      </c>
      <c r="C42" s="14" t="s">
        <v>120</v>
      </c>
      <c r="D42" s="15" t="s">
        <v>121</v>
      </c>
      <c r="E42" s="14" t="s">
        <v>129</v>
      </c>
      <c r="F42" s="14" t="s">
        <v>10</v>
      </c>
      <c r="G42" s="14">
        <v>4</v>
      </c>
      <c r="H42" s="19">
        <v>86000</v>
      </c>
    </row>
    <row r="43" spans="1:8" ht="24" x14ac:dyDescent="0.3">
      <c r="A43" s="13">
        <v>5</v>
      </c>
      <c r="B43" s="18" t="s">
        <v>122</v>
      </c>
      <c r="C43" s="14" t="s">
        <v>123</v>
      </c>
      <c r="D43" s="15" t="s">
        <v>12</v>
      </c>
      <c r="E43" s="14" t="s">
        <v>130</v>
      </c>
      <c r="F43" s="14" t="s">
        <v>10</v>
      </c>
      <c r="G43" s="14">
        <v>8</v>
      </c>
      <c r="H43" s="19">
        <v>108000</v>
      </c>
    </row>
    <row r="44" spans="1:8" ht="24" x14ac:dyDescent="0.3">
      <c r="A44" s="13">
        <v>6</v>
      </c>
      <c r="B44" s="18" t="s">
        <v>124</v>
      </c>
      <c r="C44" s="14" t="s">
        <v>125</v>
      </c>
      <c r="D44" s="15" t="s">
        <v>126</v>
      </c>
      <c r="E44" s="14" t="s">
        <v>131</v>
      </c>
      <c r="F44" s="14" t="s">
        <v>10</v>
      </c>
      <c r="G44" s="14">
        <v>4</v>
      </c>
      <c r="H44" s="19">
        <v>44000</v>
      </c>
    </row>
    <row r="45" spans="1:8" ht="24" x14ac:dyDescent="0.3">
      <c r="A45" s="13">
        <v>7</v>
      </c>
      <c r="B45" s="18" t="s">
        <v>124</v>
      </c>
      <c r="C45" s="14" t="s">
        <v>127</v>
      </c>
      <c r="D45" s="15" t="s">
        <v>128</v>
      </c>
      <c r="E45" s="14" t="s">
        <v>132</v>
      </c>
      <c r="F45" s="14" t="s">
        <v>10</v>
      </c>
      <c r="G45" s="14">
        <v>3</v>
      </c>
      <c r="H45" s="19">
        <v>62000</v>
      </c>
    </row>
    <row r="46" spans="1:8" ht="34.5" customHeight="1" x14ac:dyDescent="0.3">
      <c r="A46" s="10" t="s">
        <v>9</v>
      </c>
      <c r="B46" s="10"/>
      <c r="C46" s="10"/>
      <c r="D46" s="10"/>
      <c r="E46" s="10"/>
      <c r="F46" s="10"/>
      <c r="G46" s="10"/>
      <c r="H46" s="11">
        <f>SUM(H39:H45)</f>
        <v>506000</v>
      </c>
    </row>
    <row r="47" spans="1:8" ht="24" x14ac:dyDescent="0.3">
      <c r="A47" s="13">
        <v>1</v>
      </c>
      <c r="B47" s="18" t="s">
        <v>136</v>
      </c>
      <c r="C47" s="14" t="s">
        <v>137</v>
      </c>
      <c r="D47" s="16" t="s">
        <v>138</v>
      </c>
      <c r="E47" s="14" t="s">
        <v>167</v>
      </c>
      <c r="F47" s="14" t="s">
        <v>10</v>
      </c>
      <c r="G47" s="14">
        <v>3</v>
      </c>
      <c r="H47" s="19">
        <v>45000</v>
      </c>
    </row>
    <row r="48" spans="1:8" ht="24" x14ac:dyDescent="0.3">
      <c r="A48" s="13">
        <v>2</v>
      </c>
      <c r="B48" s="18" t="s">
        <v>136</v>
      </c>
      <c r="C48" s="14" t="s">
        <v>139</v>
      </c>
      <c r="D48" s="15" t="s">
        <v>140</v>
      </c>
      <c r="E48" s="14" t="s">
        <v>168</v>
      </c>
      <c r="F48" s="14" t="s">
        <v>10</v>
      </c>
      <c r="G48" s="14">
        <v>4</v>
      </c>
      <c r="H48" s="19">
        <v>80000</v>
      </c>
    </row>
    <row r="49" spans="1:8" ht="24" x14ac:dyDescent="0.3">
      <c r="A49" s="13">
        <v>3</v>
      </c>
      <c r="B49" s="18" t="s">
        <v>141</v>
      </c>
      <c r="C49" s="14" t="s">
        <v>142</v>
      </c>
      <c r="D49" s="15" t="s">
        <v>143</v>
      </c>
      <c r="E49" s="14" t="s">
        <v>169</v>
      </c>
      <c r="F49" s="14" t="s">
        <v>10</v>
      </c>
      <c r="G49" s="14">
        <v>3</v>
      </c>
      <c r="H49" s="19">
        <v>13800</v>
      </c>
    </row>
    <row r="50" spans="1:8" ht="24" x14ac:dyDescent="0.3">
      <c r="A50" s="13">
        <v>4</v>
      </c>
      <c r="B50" s="18" t="s">
        <v>141</v>
      </c>
      <c r="C50" s="14" t="s">
        <v>144</v>
      </c>
      <c r="D50" s="15" t="s">
        <v>145</v>
      </c>
      <c r="E50" s="14" t="s">
        <v>170</v>
      </c>
      <c r="F50" s="14" t="s">
        <v>10</v>
      </c>
      <c r="G50" s="14">
        <v>5</v>
      </c>
      <c r="H50" s="19">
        <v>92000</v>
      </c>
    </row>
    <row r="51" spans="1:8" ht="24" x14ac:dyDescent="0.3">
      <c r="A51" s="13">
        <v>5</v>
      </c>
      <c r="B51" s="18" t="s">
        <v>146</v>
      </c>
      <c r="C51" s="14" t="s">
        <v>147</v>
      </c>
      <c r="D51" s="15" t="s">
        <v>148</v>
      </c>
      <c r="E51" s="14" t="s">
        <v>171</v>
      </c>
      <c r="F51" s="14" t="s">
        <v>10</v>
      </c>
      <c r="G51" s="14">
        <v>3</v>
      </c>
      <c r="H51" s="19">
        <v>29000</v>
      </c>
    </row>
    <row r="52" spans="1:8" ht="36" x14ac:dyDescent="0.3">
      <c r="A52" s="13">
        <v>6</v>
      </c>
      <c r="B52" s="18" t="s">
        <v>149</v>
      </c>
      <c r="C52" s="14" t="s">
        <v>150</v>
      </c>
      <c r="D52" s="15" t="s">
        <v>151</v>
      </c>
      <c r="E52" s="14" t="s">
        <v>172</v>
      </c>
      <c r="F52" s="14" t="s">
        <v>10</v>
      </c>
      <c r="G52" s="14">
        <v>4</v>
      </c>
      <c r="H52" s="19">
        <v>40000</v>
      </c>
    </row>
    <row r="53" spans="1:8" ht="36" x14ac:dyDescent="0.3">
      <c r="A53" s="13">
        <v>7</v>
      </c>
      <c r="B53" s="18" t="s">
        <v>152</v>
      </c>
      <c r="C53" s="14" t="s">
        <v>153</v>
      </c>
      <c r="D53" s="15" t="s">
        <v>154</v>
      </c>
      <c r="E53" s="14" t="s">
        <v>173</v>
      </c>
      <c r="F53" s="14" t="s">
        <v>10</v>
      </c>
      <c r="G53" s="14">
        <v>4</v>
      </c>
      <c r="H53" s="19">
        <v>61000</v>
      </c>
    </row>
    <row r="54" spans="1:8" ht="24" x14ac:dyDescent="0.3">
      <c r="A54" s="13">
        <v>8</v>
      </c>
      <c r="B54" s="18" t="s">
        <v>155</v>
      </c>
      <c r="C54" s="14" t="s">
        <v>156</v>
      </c>
      <c r="D54" s="15" t="s">
        <v>157</v>
      </c>
      <c r="E54" s="14" t="s">
        <v>174</v>
      </c>
      <c r="F54" s="14" t="s">
        <v>10</v>
      </c>
      <c r="G54" s="14">
        <v>2</v>
      </c>
      <c r="H54" s="19">
        <v>22400</v>
      </c>
    </row>
    <row r="55" spans="1:8" ht="24" x14ac:dyDescent="0.3">
      <c r="A55" s="13">
        <v>9</v>
      </c>
      <c r="B55" s="18" t="s">
        <v>158</v>
      </c>
      <c r="C55" s="14" t="s">
        <v>159</v>
      </c>
      <c r="D55" s="15" t="s">
        <v>160</v>
      </c>
      <c r="E55" s="14" t="s">
        <v>175</v>
      </c>
      <c r="F55" s="14" t="s">
        <v>10</v>
      </c>
      <c r="G55" s="14">
        <v>5</v>
      </c>
      <c r="H55" s="19">
        <v>12500</v>
      </c>
    </row>
    <row r="56" spans="1:8" ht="24" x14ac:dyDescent="0.3">
      <c r="A56" s="13">
        <v>10</v>
      </c>
      <c r="B56" s="18" t="s">
        <v>161</v>
      </c>
      <c r="C56" s="14" t="s">
        <v>162</v>
      </c>
      <c r="D56" s="15" t="s">
        <v>163</v>
      </c>
      <c r="E56" s="14" t="s">
        <v>176</v>
      </c>
      <c r="F56" s="14" t="s">
        <v>10</v>
      </c>
      <c r="G56" s="14">
        <v>5</v>
      </c>
      <c r="H56" s="19">
        <v>43500</v>
      </c>
    </row>
    <row r="57" spans="1:8" ht="24" x14ac:dyDescent="0.3">
      <c r="A57" s="13">
        <v>11</v>
      </c>
      <c r="B57" s="18" t="s">
        <v>161</v>
      </c>
      <c r="C57" s="14" t="s">
        <v>164</v>
      </c>
      <c r="D57" s="15" t="s">
        <v>165</v>
      </c>
      <c r="E57" s="14" t="s">
        <v>177</v>
      </c>
      <c r="F57" s="14" t="s">
        <v>10</v>
      </c>
      <c r="G57" s="14">
        <v>2</v>
      </c>
      <c r="H57" s="19">
        <v>6000</v>
      </c>
    </row>
    <row r="58" spans="1:8" ht="36" customHeight="1" x14ac:dyDescent="0.3">
      <c r="A58" s="10" t="s">
        <v>166</v>
      </c>
      <c r="B58" s="10"/>
      <c r="C58" s="10"/>
      <c r="D58" s="10"/>
      <c r="E58" s="10"/>
      <c r="F58" s="10"/>
      <c r="G58" s="10"/>
      <c r="H58" s="11">
        <f>SUM(H47:H57)</f>
        <v>445200</v>
      </c>
    </row>
    <row r="59" spans="1:8" ht="24" x14ac:dyDescent="0.3">
      <c r="A59" s="13">
        <v>1</v>
      </c>
      <c r="B59" s="18" t="s">
        <v>182</v>
      </c>
      <c r="C59" s="14" t="s">
        <v>183</v>
      </c>
      <c r="D59" s="16" t="s">
        <v>192</v>
      </c>
      <c r="E59" s="14" t="s">
        <v>178</v>
      </c>
      <c r="F59" s="14" t="s">
        <v>10</v>
      </c>
      <c r="G59" s="14">
        <v>5</v>
      </c>
      <c r="H59" s="19">
        <v>65000</v>
      </c>
    </row>
    <row r="60" spans="1:8" ht="48" x14ac:dyDescent="0.3">
      <c r="A60" s="13">
        <v>2</v>
      </c>
      <c r="B60" s="18" t="s">
        <v>184</v>
      </c>
      <c r="C60" s="14" t="s">
        <v>185</v>
      </c>
      <c r="D60" s="15" t="s">
        <v>154</v>
      </c>
      <c r="E60" s="14" t="s">
        <v>179</v>
      </c>
      <c r="F60" s="14" t="s">
        <v>10</v>
      </c>
      <c r="G60" s="14">
        <v>6</v>
      </c>
      <c r="H60" s="19">
        <v>70000</v>
      </c>
    </row>
    <row r="61" spans="1:8" ht="24" x14ac:dyDescent="0.3">
      <c r="A61" s="13">
        <v>3</v>
      </c>
      <c r="B61" s="18" t="s">
        <v>186</v>
      </c>
      <c r="C61" s="14" t="s">
        <v>187</v>
      </c>
      <c r="D61" s="15" t="s">
        <v>193</v>
      </c>
      <c r="E61" s="14" t="s">
        <v>196</v>
      </c>
      <c r="F61" s="14" t="s">
        <v>10</v>
      </c>
      <c r="G61" s="14">
        <v>3</v>
      </c>
      <c r="H61" s="19">
        <v>38000</v>
      </c>
    </row>
    <row r="62" spans="1:8" ht="24" x14ac:dyDescent="0.3">
      <c r="A62" s="13">
        <v>4</v>
      </c>
      <c r="B62" s="18" t="s">
        <v>188</v>
      </c>
      <c r="C62" s="14" t="s">
        <v>189</v>
      </c>
      <c r="D62" s="15" t="s">
        <v>194</v>
      </c>
      <c r="E62" s="14" t="s">
        <v>180</v>
      </c>
      <c r="F62" s="14" t="s">
        <v>10</v>
      </c>
      <c r="G62" s="14">
        <v>16</v>
      </c>
      <c r="H62" s="19">
        <v>152000</v>
      </c>
    </row>
    <row r="63" spans="1:8" ht="48" x14ac:dyDescent="0.3">
      <c r="A63" s="13">
        <v>5</v>
      </c>
      <c r="B63" s="18" t="s">
        <v>190</v>
      </c>
      <c r="C63" s="14" t="s">
        <v>191</v>
      </c>
      <c r="D63" s="15" t="s">
        <v>195</v>
      </c>
      <c r="E63" s="14" t="s">
        <v>181</v>
      </c>
      <c r="F63" s="14" t="s">
        <v>10</v>
      </c>
      <c r="G63" s="14">
        <v>6</v>
      </c>
      <c r="H63" s="19">
        <v>173000</v>
      </c>
    </row>
    <row r="64" spans="1:8" ht="30" customHeight="1" x14ac:dyDescent="0.3">
      <c r="A64" s="10" t="s">
        <v>9</v>
      </c>
      <c r="B64" s="10"/>
      <c r="C64" s="10"/>
      <c r="D64" s="10"/>
      <c r="E64" s="10"/>
      <c r="F64" s="10"/>
      <c r="G64" s="10"/>
      <c r="H64" s="11">
        <f>SUM(H59:H63)</f>
        <v>498000</v>
      </c>
    </row>
    <row r="65" spans="1:8" ht="24" x14ac:dyDescent="0.3">
      <c r="A65" s="13">
        <v>1</v>
      </c>
      <c r="B65" s="18" t="s">
        <v>204</v>
      </c>
      <c r="C65" s="14" t="s">
        <v>89</v>
      </c>
      <c r="D65" s="16" t="s">
        <v>197</v>
      </c>
      <c r="E65" s="14" t="s">
        <v>213</v>
      </c>
      <c r="F65" s="14" t="s">
        <v>10</v>
      </c>
      <c r="G65" s="14">
        <v>2</v>
      </c>
      <c r="H65" s="19">
        <v>58000</v>
      </c>
    </row>
    <row r="66" spans="1:8" ht="24" x14ac:dyDescent="0.3">
      <c r="A66" s="13">
        <v>2</v>
      </c>
      <c r="B66" s="18" t="s">
        <v>205</v>
      </c>
      <c r="C66" s="14" t="s">
        <v>139</v>
      </c>
      <c r="D66" s="15" t="s">
        <v>197</v>
      </c>
      <c r="E66" s="14" t="s">
        <v>218</v>
      </c>
      <c r="F66" s="14" t="s">
        <v>10</v>
      </c>
      <c r="G66" s="14">
        <v>2</v>
      </c>
      <c r="H66" s="19">
        <v>58000</v>
      </c>
    </row>
    <row r="67" spans="1:8" ht="24" x14ac:dyDescent="0.3">
      <c r="A67" s="13">
        <v>3</v>
      </c>
      <c r="B67" s="18" t="s">
        <v>206</v>
      </c>
      <c r="C67" s="14" t="s">
        <v>198</v>
      </c>
      <c r="D67" s="15" t="s">
        <v>24</v>
      </c>
      <c r="E67" s="14" t="s">
        <v>221</v>
      </c>
      <c r="F67" s="14" t="s">
        <v>10</v>
      </c>
      <c r="G67" s="14">
        <v>3</v>
      </c>
      <c r="H67" s="19">
        <v>42000</v>
      </c>
    </row>
    <row r="68" spans="1:8" ht="24" x14ac:dyDescent="0.3">
      <c r="A68" s="13">
        <v>4</v>
      </c>
      <c r="B68" s="18" t="s">
        <v>207</v>
      </c>
      <c r="C68" s="14" t="s">
        <v>77</v>
      </c>
      <c r="D68" s="15" t="s">
        <v>117</v>
      </c>
      <c r="E68" s="14" t="s">
        <v>217</v>
      </c>
      <c r="F68" s="14" t="s">
        <v>10</v>
      </c>
      <c r="G68" s="14">
        <v>3</v>
      </c>
      <c r="H68" s="19">
        <v>59000</v>
      </c>
    </row>
    <row r="69" spans="1:8" ht="24" x14ac:dyDescent="0.3">
      <c r="A69" s="13">
        <v>5</v>
      </c>
      <c r="B69" s="18" t="s">
        <v>208</v>
      </c>
      <c r="C69" s="14" t="s">
        <v>27</v>
      </c>
      <c r="D69" s="15" t="s">
        <v>199</v>
      </c>
      <c r="E69" s="14" t="s">
        <v>214</v>
      </c>
      <c r="F69" s="14" t="s">
        <v>10</v>
      </c>
      <c r="G69" s="14">
        <v>5</v>
      </c>
      <c r="H69" s="19">
        <v>58000</v>
      </c>
    </row>
    <row r="70" spans="1:8" ht="36" x14ac:dyDescent="0.3">
      <c r="A70" s="13">
        <v>6</v>
      </c>
      <c r="B70" s="18" t="s">
        <v>209</v>
      </c>
      <c r="C70" s="14" t="s">
        <v>200</v>
      </c>
      <c r="D70" s="15" t="s">
        <v>24</v>
      </c>
      <c r="E70" s="14" t="s">
        <v>219</v>
      </c>
      <c r="F70" s="14" t="s">
        <v>10</v>
      </c>
      <c r="G70" s="14">
        <v>4</v>
      </c>
      <c r="H70" s="19">
        <v>42000</v>
      </c>
    </row>
    <row r="71" spans="1:8" ht="24" x14ac:dyDescent="0.3">
      <c r="A71" s="13">
        <v>7</v>
      </c>
      <c r="B71" s="18" t="s">
        <v>210</v>
      </c>
      <c r="C71" s="14" t="s">
        <v>201</v>
      </c>
      <c r="D71" s="15" t="s">
        <v>126</v>
      </c>
      <c r="E71" s="14" t="s">
        <v>215</v>
      </c>
      <c r="F71" s="14" t="s">
        <v>10</v>
      </c>
      <c r="G71" s="14">
        <v>2</v>
      </c>
      <c r="H71" s="19">
        <v>22000</v>
      </c>
    </row>
    <row r="72" spans="1:8" ht="24" x14ac:dyDescent="0.3">
      <c r="A72" s="13">
        <v>8</v>
      </c>
      <c r="B72" s="18" t="s">
        <v>211</v>
      </c>
      <c r="C72" s="14" t="s">
        <v>202</v>
      </c>
      <c r="D72" s="15" t="s">
        <v>80</v>
      </c>
      <c r="E72" s="14" t="s">
        <v>216</v>
      </c>
      <c r="F72" s="14" t="s">
        <v>10</v>
      </c>
      <c r="G72" s="14">
        <v>3</v>
      </c>
      <c r="H72" s="19">
        <v>24000</v>
      </c>
    </row>
    <row r="73" spans="1:8" ht="36" x14ac:dyDescent="0.3">
      <c r="A73" s="13">
        <v>9</v>
      </c>
      <c r="B73" s="18" t="s">
        <v>212</v>
      </c>
      <c r="C73" s="14" t="s">
        <v>203</v>
      </c>
      <c r="D73" s="15" t="s">
        <v>75</v>
      </c>
      <c r="E73" s="14" t="s">
        <v>220</v>
      </c>
      <c r="F73" s="14" t="s">
        <v>10</v>
      </c>
      <c r="G73" s="14">
        <v>6</v>
      </c>
      <c r="H73" s="19">
        <v>130000</v>
      </c>
    </row>
    <row r="74" spans="1:8" ht="30.75" customHeight="1" x14ac:dyDescent="0.3">
      <c r="A74" s="10" t="s">
        <v>9</v>
      </c>
      <c r="B74" s="10"/>
      <c r="C74" s="10"/>
      <c r="D74" s="10"/>
      <c r="E74" s="10"/>
      <c r="F74" s="10"/>
      <c r="G74" s="10"/>
      <c r="H74" s="11">
        <f>SUM(H65:H73)</f>
        <v>493000</v>
      </c>
    </row>
    <row r="75" spans="1:8" ht="39" customHeight="1" x14ac:dyDescent="0.3">
      <c r="A75" s="13">
        <v>1</v>
      </c>
      <c r="B75" s="18" t="s">
        <v>222</v>
      </c>
      <c r="C75" s="14" t="s">
        <v>223</v>
      </c>
      <c r="D75" s="16" t="s">
        <v>229</v>
      </c>
      <c r="E75" s="14" t="s">
        <v>232</v>
      </c>
      <c r="F75" s="14" t="s">
        <v>10</v>
      </c>
      <c r="G75" s="14">
        <v>5</v>
      </c>
      <c r="H75" s="19">
        <v>120000</v>
      </c>
    </row>
    <row r="76" spans="1:8" ht="24" x14ac:dyDescent="0.3">
      <c r="A76" s="13">
        <v>2</v>
      </c>
      <c r="B76" s="18" t="s">
        <v>224</v>
      </c>
      <c r="C76" s="14" t="s">
        <v>225</v>
      </c>
      <c r="D76" s="15" t="s">
        <v>230</v>
      </c>
      <c r="E76" s="14" t="s">
        <v>215</v>
      </c>
      <c r="F76" s="14" t="s">
        <v>10</v>
      </c>
      <c r="G76" s="14">
        <v>2</v>
      </c>
      <c r="H76" s="19">
        <v>24000</v>
      </c>
    </row>
    <row r="77" spans="1:8" ht="34.5" customHeight="1" x14ac:dyDescent="0.3">
      <c r="A77" s="13">
        <v>3</v>
      </c>
      <c r="B77" s="18" t="s">
        <v>226</v>
      </c>
      <c r="C77" s="14" t="s">
        <v>203</v>
      </c>
      <c r="D77" s="15" t="s">
        <v>197</v>
      </c>
      <c r="E77" s="14" t="s">
        <v>233</v>
      </c>
      <c r="F77" s="14" t="s">
        <v>10</v>
      </c>
      <c r="G77" s="14">
        <v>2</v>
      </c>
      <c r="H77" s="19">
        <v>64000</v>
      </c>
    </row>
    <row r="78" spans="1:8" ht="33.75" customHeight="1" x14ac:dyDescent="0.3">
      <c r="A78" s="13">
        <v>4</v>
      </c>
      <c r="B78" s="18" t="s">
        <v>227</v>
      </c>
      <c r="C78" s="14" t="s">
        <v>228</v>
      </c>
      <c r="D78" s="15" t="s">
        <v>231</v>
      </c>
      <c r="E78" s="14" t="s">
        <v>234</v>
      </c>
      <c r="F78" s="14" t="s">
        <v>10</v>
      </c>
      <c r="G78" s="14">
        <v>2</v>
      </c>
      <c r="H78" s="19">
        <v>37000</v>
      </c>
    </row>
    <row r="79" spans="1:8" ht="21.75" customHeight="1" x14ac:dyDescent="0.3">
      <c r="A79" s="10" t="s">
        <v>9</v>
      </c>
      <c r="B79" s="10"/>
      <c r="C79" s="10"/>
      <c r="D79" s="10"/>
      <c r="E79" s="10"/>
      <c r="F79" s="10"/>
      <c r="G79" s="10"/>
      <c r="H79" s="11">
        <f>SUM(H75:H78)</f>
        <v>245000</v>
      </c>
    </row>
    <row r="80" spans="1:8" ht="36" x14ac:dyDescent="0.3">
      <c r="A80" s="13">
        <v>1</v>
      </c>
      <c r="B80" s="18" t="s">
        <v>235</v>
      </c>
      <c r="C80" s="14" t="s">
        <v>236</v>
      </c>
      <c r="D80" s="16" t="s">
        <v>237</v>
      </c>
      <c r="E80" s="14" t="s">
        <v>252</v>
      </c>
      <c r="F80" s="14" t="s">
        <v>10</v>
      </c>
      <c r="G80" s="14">
        <v>3</v>
      </c>
      <c r="H80" s="19">
        <v>66000</v>
      </c>
    </row>
    <row r="81" spans="1:8" ht="48" x14ac:dyDescent="0.3">
      <c r="A81" s="13">
        <v>2</v>
      </c>
      <c r="B81" s="18" t="s">
        <v>235</v>
      </c>
      <c r="C81" s="14" t="s">
        <v>238</v>
      </c>
      <c r="D81" s="15" t="s">
        <v>239</v>
      </c>
      <c r="E81" s="14" t="s">
        <v>253</v>
      </c>
      <c r="F81" s="14" t="s">
        <v>10</v>
      </c>
      <c r="G81" s="14">
        <v>4</v>
      </c>
      <c r="H81" s="19">
        <v>67000</v>
      </c>
    </row>
    <row r="82" spans="1:8" ht="36" x14ac:dyDescent="0.3">
      <c r="A82" s="13">
        <v>3</v>
      </c>
      <c r="B82" s="18" t="s">
        <v>240</v>
      </c>
      <c r="C82" s="14" t="s">
        <v>241</v>
      </c>
      <c r="D82" s="15" t="s">
        <v>242</v>
      </c>
      <c r="E82" s="14" t="s">
        <v>250</v>
      </c>
      <c r="F82" s="14" t="s">
        <v>10</v>
      </c>
      <c r="G82" s="14">
        <v>3</v>
      </c>
      <c r="H82" s="19">
        <v>51000</v>
      </c>
    </row>
    <row r="83" spans="1:8" ht="24" x14ac:dyDescent="0.3">
      <c r="A83" s="13">
        <v>4</v>
      </c>
      <c r="B83" s="18" t="s">
        <v>243</v>
      </c>
      <c r="C83" s="14" t="s">
        <v>244</v>
      </c>
      <c r="D83" s="15" t="s">
        <v>245</v>
      </c>
      <c r="E83" s="14" t="s">
        <v>249</v>
      </c>
      <c r="F83" s="14" t="s">
        <v>10</v>
      </c>
      <c r="G83" s="14">
        <v>3</v>
      </c>
      <c r="H83" s="19">
        <v>50000</v>
      </c>
    </row>
    <row r="84" spans="1:8" ht="24" x14ac:dyDescent="0.3">
      <c r="A84" s="13">
        <v>5</v>
      </c>
      <c r="B84" s="18" t="s">
        <v>246</v>
      </c>
      <c r="C84" s="14" t="s">
        <v>247</v>
      </c>
      <c r="D84" s="15" t="s">
        <v>248</v>
      </c>
      <c r="E84" s="14" t="s">
        <v>251</v>
      </c>
      <c r="F84" s="14" t="s">
        <v>10</v>
      </c>
      <c r="G84" s="14">
        <v>3</v>
      </c>
      <c r="H84" s="19">
        <v>37000</v>
      </c>
    </row>
    <row r="85" spans="1:8" ht="24.75" customHeight="1" x14ac:dyDescent="0.3">
      <c r="A85" s="10" t="s">
        <v>9</v>
      </c>
      <c r="B85" s="10"/>
      <c r="C85" s="10"/>
      <c r="D85" s="10"/>
      <c r="E85" s="10"/>
      <c r="F85" s="10"/>
      <c r="G85" s="10"/>
      <c r="H85" s="11">
        <f>SUM(H80:H84)</f>
        <v>271000</v>
      </c>
    </row>
    <row r="86" spans="1:8" ht="37.5" customHeight="1" x14ac:dyDescent="0.3">
      <c r="A86" s="13">
        <v>1</v>
      </c>
      <c r="B86" s="18" t="s">
        <v>254</v>
      </c>
      <c r="C86" s="14" t="s">
        <v>255</v>
      </c>
      <c r="D86" s="15" t="s">
        <v>256</v>
      </c>
      <c r="E86" s="14" t="s">
        <v>263</v>
      </c>
      <c r="F86" s="14" t="s">
        <v>10</v>
      </c>
      <c r="G86" s="14">
        <v>2</v>
      </c>
      <c r="H86" s="19">
        <v>23500</v>
      </c>
    </row>
    <row r="87" spans="1:8" ht="36" customHeight="1" x14ac:dyDescent="0.3">
      <c r="A87" s="13">
        <v>2</v>
      </c>
      <c r="B87" s="18" t="s">
        <v>257</v>
      </c>
      <c r="C87" s="14" t="s">
        <v>258</v>
      </c>
      <c r="D87" s="15" t="s">
        <v>154</v>
      </c>
      <c r="E87" s="14" t="s">
        <v>262</v>
      </c>
      <c r="F87" s="14" t="s">
        <v>10</v>
      </c>
      <c r="G87" s="14">
        <v>7</v>
      </c>
      <c r="H87" s="19">
        <v>137500</v>
      </c>
    </row>
    <row r="88" spans="1:8" ht="33" customHeight="1" x14ac:dyDescent="0.3">
      <c r="A88" s="13">
        <v>3</v>
      </c>
      <c r="B88" s="18" t="s">
        <v>259</v>
      </c>
      <c r="C88" s="14" t="s">
        <v>260</v>
      </c>
      <c r="D88" s="15" t="s">
        <v>117</v>
      </c>
      <c r="E88" s="14" t="s">
        <v>261</v>
      </c>
      <c r="F88" s="14" t="s">
        <v>10</v>
      </c>
      <c r="G88" s="14">
        <v>7</v>
      </c>
      <c r="H88" s="19">
        <v>125000</v>
      </c>
    </row>
    <row r="89" spans="1:8" ht="27" customHeight="1" x14ac:dyDescent="0.3">
      <c r="A89" s="10" t="s">
        <v>9</v>
      </c>
      <c r="B89" s="10"/>
      <c r="C89" s="10"/>
      <c r="D89" s="10"/>
      <c r="E89" s="10"/>
      <c r="F89" s="10"/>
      <c r="G89" s="10"/>
      <c r="H89" s="11">
        <f>SUM(H86:H88)</f>
        <v>286000</v>
      </c>
    </row>
    <row r="90" spans="1:8" ht="48.75" customHeight="1" x14ac:dyDescent="0.3">
      <c r="A90" s="13">
        <v>1</v>
      </c>
      <c r="B90" s="18" t="s">
        <v>264</v>
      </c>
      <c r="C90" s="14" t="s">
        <v>265</v>
      </c>
      <c r="D90" s="15" t="s">
        <v>195</v>
      </c>
      <c r="E90" s="14" t="s">
        <v>271</v>
      </c>
      <c r="F90" s="14" t="s">
        <v>10</v>
      </c>
      <c r="G90" s="14">
        <v>4</v>
      </c>
      <c r="H90" s="19">
        <v>35000</v>
      </c>
    </row>
    <row r="91" spans="1:8" ht="45" customHeight="1" x14ac:dyDescent="0.3">
      <c r="A91" s="13">
        <v>2</v>
      </c>
      <c r="B91" s="18" t="s">
        <v>266</v>
      </c>
      <c r="C91" s="14" t="s">
        <v>267</v>
      </c>
      <c r="D91" s="15" t="s">
        <v>268</v>
      </c>
      <c r="E91" s="14" t="s">
        <v>272</v>
      </c>
      <c r="F91" s="14" t="s">
        <v>10</v>
      </c>
      <c r="G91" s="14">
        <v>5</v>
      </c>
      <c r="H91" s="19">
        <v>95000</v>
      </c>
    </row>
    <row r="92" spans="1:8" ht="41.25" customHeight="1" x14ac:dyDescent="0.3">
      <c r="A92" s="13">
        <v>3</v>
      </c>
      <c r="B92" s="18" t="s">
        <v>269</v>
      </c>
      <c r="C92" s="14" t="s">
        <v>270</v>
      </c>
      <c r="D92" s="15" t="s">
        <v>197</v>
      </c>
      <c r="E92" s="14" t="s">
        <v>215</v>
      </c>
      <c r="F92" s="14" t="s">
        <v>10</v>
      </c>
      <c r="G92" s="14">
        <v>2</v>
      </c>
      <c r="H92" s="19">
        <v>64000</v>
      </c>
    </row>
    <row r="93" spans="1:8" ht="33.75" customHeight="1" x14ac:dyDescent="0.3">
      <c r="A93" s="10" t="s">
        <v>9</v>
      </c>
      <c r="B93" s="10"/>
      <c r="C93" s="10"/>
      <c r="D93" s="10"/>
      <c r="E93" s="10"/>
      <c r="F93" s="10"/>
      <c r="G93" s="10"/>
      <c r="H93" s="11">
        <f>SUM(H90:H92)</f>
        <v>194000</v>
      </c>
    </row>
  </sheetData>
  <mergeCells count="1">
    <mergeCell ref="A1:D1"/>
  </mergeCells>
  <phoneticPr fontId="2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한국영상자료원</dc:creator>
  <cp:lastModifiedBy>김홍윤</cp:lastModifiedBy>
  <cp:lastPrinted>2018-03-09T08:30:31Z</cp:lastPrinted>
  <dcterms:created xsi:type="dcterms:W3CDTF">2014-09-12T06:13:49Z</dcterms:created>
  <dcterms:modified xsi:type="dcterms:W3CDTF">2019-12-31T00:45:44Z</dcterms:modified>
</cp:coreProperties>
</file>