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백업\바탕화면\회계\업무추진비\2023\"/>
    </mc:Choice>
  </mc:AlternateContent>
  <bookViews>
    <workbookView xWindow="14400" yWindow="-15" windowWidth="14445" windowHeight="12675" tabRatio="904"/>
  </bookViews>
  <sheets>
    <sheet name="정책기획팀" sheetId="11" r:id="rId1"/>
    <sheet name="경영지원팀" sheetId="12" r:id="rId2"/>
    <sheet name="수집카탈로깅팀" sheetId="7" r:id="rId3"/>
    <sheet name="보존관리팀" sheetId="5" r:id="rId4"/>
    <sheet name="영상복원팀" sheetId="15" r:id="rId5"/>
    <sheet name="학예연구팀" sheetId="13" r:id="rId6"/>
    <sheet name="정보자원개발팀" sheetId="9" r:id="rId7"/>
    <sheet name="KOFA서비스팀" sheetId="4" r:id="rId8"/>
  </sheets>
  <definedNames>
    <definedName name="_xlnm._FilterDatabase" localSheetId="7" hidden="1">KOFA서비스팀!$A$1:$H$69</definedName>
    <definedName name="_xlnm._FilterDatabase" localSheetId="1" hidden="1">경영지원팀!$A$1:$H$45</definedName>
    <definedName name="_xlnm._FilterDatabase" localSheetId="3" hidden="1">보존관리팀!$A$1:$H$79</definedName>
    <definedName name="_xlnm._FilterDatabase" localSheetId="4" hidden="1">영상복원팀!$A$1:$H$50</definedName>
    <definedName name="_xlnm._FilterDatabase" localSheetId="6" hidden="1">정보자원개발팀!$A$1:$H$60</definedName>
    <definedName name="_xlnm._FilterDatabase" localSheetId="0" hidden="1">정책기획팀!$A$1:$H$62</definedName>
    <definedName name="_xlnm._FilterDatabase" localSheetId="5" hidden="1">학예연구팀!$A$1:$H$85</definedName>
  </definedNames>
  <calcPr calcId="152511"/>
</workbook>
</file>

<file path=xl/calcChain.xml><?xml version="1.0" encoding="utf-8"?>
<calcChain xmlns="http://schemas.openxmlformats.org/spreadsheetml/2006/main">
  <c r="H83" i="7" l="1"/>
  <c r="H87" i="7"/>
  <c r="H72" i="4"/>
  <c r="H60" i="9" l="1"/>
  <c r="H64" i="15" l="1"/>
  <c r="H55" i="15"/>
  <c r="H76" i="5" l="1"/>
  <c r="H41" i="12" l="1"/>
  <c r="H59" i="11"/>
  <c r="H59" i="4" l="1"/>
  <c r="H51" i="4"/>
  <c r="H46" i="4"/>
  <c r="H54" i="9" l="1"/>
  <c r="H71" i="13" l="1"/>
  <c r="H42" i="15" l="1"/>
  <c r="H35" i="15"/>
  <c r="H28" i="15"/>
  <c r="H71" i="5" l="1"/>
  <c r="H56" i="5"/>
  <c r="H64" i="5"/>
  <c r="H48" i="5"/>
  <c r="H45" i="7" l="1"/>
  <c r="H56" i="7"/>
  <c r="H69" i="7"/>
  <c r="H34" i="7"/>
  <c r="H29" i="7"/>
  <c r="H25" i="7"/>
  <c r="H22" i="7"/>
  <c r="H28" i="12" l="1"/>
  <c r="H52" i="11"/>
  <c r="H49" i="11"/>
  <c r="H45" i="11"/>
  <c r="H42" i="11"/>
  <c r="H14" i="4" l="1"/>
  <c r="H37" i="4"/>
  <c r="H8" i="13"/>
  <c r="H17" i="13"/>
  <c r="H23" i="13"/>
  <c r="H31" i="13"/>
  <c r="H41" i="13"/>
  <c r="H50" i="13"/>
  <c r="H14" i="12" l="1"/>
  <c r="H26" i="9" l="1"/>
  <c r="H30" i="9"/>
  <c r="H22" i="9"/>
  <c r="H18" i="9"/>
  <c r="H12" i="9"/>
  <c r="H7" i="9"/>
  <c r="H28" i="4" l="1"/>
  <c r="H22" i="4"/>
  <c r="H56" i="9" l="1"/>
  <c r="H67" i="4" l="1"/>
  <c r="H103" i="13" l="1"/>
  <c r="H50" i="15" l="1"/>
  <c r="H45" i="12" l="1"/>
  <c r="H79" i="5" l="1"/>
  <c r="H92" i="13" l="1"/>
  <c r="H64" i="7" l="1"/>
  <c r="H50" i="9" l="1"/>
  <c r="H85" i="13" l="1"/>
  <c r="H77" i="13"/>
  <c r="H62" i="11" l="1"/>
  <c r="H32" i="12" l="1"/>
  <c r="H36" i="12"/>
  <c r="H44" i="9" l="1"/>
  <c r="H37" i="9" l="1"/>
  <c r="H26" i="15" l="1"/>
  <c r="H62" i="13" l="1"/>
  <c r="H41" i="5" l="1"/>
  <c r="H20" i="12" l="1"/>
  <c r="H34" i="11" l="1"/>
  <c r="H37" i="5" l="1"/>
  <c r="H33" i="4" l="1"/>
  <c r="H18" i="12" l="1"/>
  <c r="H22" i="5" l="1"/>
  <c r="H8" i="15" l="1"/>
  <c r="H11" i="15" l="1"/>
  <c r="H20" i="11" l="1"/>
  <c r="H32" i="5" l="1"/>
  <c r="H15" i="11" l="1"/>
  <c r="H10" i="12" l="1"/>
  <c r="H8" i="12" l="1"/>
  <c r="H14" i="7"/>
  <c r="H15" i="5"/>
  <c r="H5" i="15"/>
  <c r="H10" i="11" l="1"/>
  <c r="H6" i="5" l="1"/>
  <c r="H7" i="11" l="1"/>
  <c r="H5" i="4" l="1"/>
  <c r="H6" i="7" l="1"/>
  <c r="H5" i="12" l="1"/>
  <c r="H23" i="12" l="1"/>
  <c r="H19" i="15" l="1"/>
  <c r="H16" i="15" l="1"/>
  <c r="H27" i="11" l="1"/>
</calcChain>
</file>

<file path=xl/sharedStrings.xml><?xml version="1.0" encoding="utf-8"?>
<sst xmlns="http://schemas.openxmlformats.org/spreadsheetml/2006/main" count="1987" uniqueCount="1659">
  <si>
    <t>     </t>
    <phoneticPr fontId="3" type="noConversion"/>
  </si>
  <si>
    <t>연번</t>
  </si>
  <si>
    <t>집행내역(목적)</t>
    <phoneticPr fontId="3" type="noConversion"/>
  </si>
  <si>
    <t>사용처(장소)</t>
    <phoneticPr fontId="3" type="noConversion"/>
  </si>
  <si>
    <t>집행대상자</t>
    <phoneticPr fontId="3" type="noConversion"/>
  </si>
  <si>
    <t>인원(명)</t>
    <phoneticPr fontId="3" type="noConversion"/>
  </si>
  <si>
    <t>집행금액(원)</t>
    <phoneticPr fontId="3" type="noConversion"/>
  </si>
  <si>
    <t>계</t>
    <phoneticPr fontId="1" type="noConversion"/>
  </si>
  <si>
    <t>계</t>
    <phoneticPr fontId="1" type="noConversion"/>
  </si>
  <si>
    <t>집행금액(원)</t>
    <phoneticPr fontId="3" type="noConversion"/>
  </si>
  <si>
    <t>인원(명)</t>
    <phoneticPr fontId="3" type="noConversion"/>
  </si>
  <si>
    <t>집행대상자</t>
    <phoneticPr fontId="3" type="noConversion"/>
  </si>
  <si>
    <t>사용처(장소)</t>
    <phoneticPr fontId="3" type="noConversion"/>
  </si>
  <si>
    <t>집행내역(목적)</t>
    <phoneticPr fontId="3" type="noConversion"/>
  </si>
  <si>
    <t>     </t>
    <phoneticPr fontId="3" type="noConversion"/>
  </si>
  <si>
    <t>사용일</t>
    <phoneticPr fontId="3" type="noConversion"/>
  </si>
  <si>
    <t>사용시간</t>
    <phoneticPr fontId="3" type="noConversion"/>
  </si>
  <si>
    <t>사용시간</t>
    <phoneticPr fontId="10" type="noConversion"/>
  </si>
  <si>
    <t>사용시간</t>
    <phoneticPr fontId="9" type="noConversion"/>
  </si>
  <si>
    <t>사용시간</t>
    <phoneticPr fontId="1" type="noConversion"/>
  </si>
  <si>
    <t>사용일</t>
    <phoneticPr fontId="3" type="noConversion"/>
  </si>
  <si>
    <t>사용시간</t>
    <phoneticPr fontId="12" type="noConversion"/>
  </si>
  <si>
    <t>사용일</t>
    <phoneticPr fontId="3" type="noConversion"/>
  </si>
  <si>
    <t>사용시간</t>
    <phoneticPr fontId="12" type="noConversion"/>
  </si>
  <si>
    <t>사용시간</t>
    <phoneticPr fontId="9" type="noConversion"/>
  </si>
  <si>
    <t>사용시간</t>
    <phoneticPr fontId="1" type="noConversion"/>
  </si>
  <si>
    <t xml:space="preserve"> &lt; 2023년 정책기획팀 업무추진비 집행내역 &gt;</t>
    <phoneticPr fontId="3" type="noConversion"/>
  </si>
  <si>
    <t xml:space="preserve"> &lt; 2023년 경영지원팀 업무추진비 집행내역 &gt;</t>
    <phoneticPr fontId="10" type="noConversion"/>
  </si>
  <si>
    <t xml:space="preserve"> &lt; 2023년 수집팀 업무추진비 집행내역 &gt;</t>
    <phoneticPr fontId="9" type="noConversion"/>
  </si>
  <si>
    <t xml:space="preserve"> &lt; 2023년 보존관리팀 업무추진비 집행내역 &gt;</t>
    <phoneticPr fontId="1" type="noConversion"/>
  </si>
  <si>
    <t xml:space="preserve"> &lt; 2023년 영상복원팀 업무추진비 집행내역 &gt;</t>
    <phoneticPr fontId="12" type="noConversion"/>
  </si>
  <si>
    <t xml:space="preserve"> &lt; 2023년 학예연구팀 업무추진비 집행내역 &gt;</t>
    <phoneticPr fontId="12" type="noConversion"/>
  </si>
  <si>
    <t xml:space="preserve"> &lt; 2023년 정보자원개발팀 업무추진비 집행내역 &gt;</t>
    <phoneticPr fontId="9" type="noConversion"/>
  </si>
  <si>
    <t xml:space="preserve"> &lt; 2023 KOFA서비스팀 업무추진비 집행내역 &gt;</t>
    <phoneticPr fontId="1" type="noConversion"/>
  </si>
  <si>
    <t>2023.01.17</t>
    <phoneticPr fontId="3" type="noConversion"/>
  </si>
  <si>
    <t>22년 블루레이 제작 관련 업체 면담 중식</t>
    <phoneticPr fontId="3" type="noConversion"/>
  </si>
  <si>
    <t>2023.01.26</t>
    <phoneticPr fontId="3" type="noConversion"/>
  </si>
  <si>
    <t>신문기사로 본 조선영화 회의 중식</t>
    <phoneticPr fontId="3" type="noConversion"/>
  </si>
  <si>
    <t>신문기사로 본 조선영화 회의 음료</t>
    <phoneticPr fontId="3" type="noConversion"/>
  </si>
  <si>
    <t>2023.01.31</t>
    <phoneticPr fontId="3" type="noConversion"/>
  </si>
  <si>
    <t>기록영상 컬렉션 회의 중식</t>
    <phoneticPr fontId="3" type="noConversion"/>
  </si>
  <si>
    <t>식락(서울)
010-4768-2991</t>
    <phoneticPr fontId="3" type="noConversion"/>
  </si>
  <si>
    <t>송추가마골인어반 상암점(서울)
02-371-0014</t>
    <phoneticPr fontId="3" type="noConversion"/>
  </si>
  <si>
    <t>그레인뱅크 상암 DMC(서울)
010-6454-2328</t>
    <phoneticPr fontId="3" type="noConversion"/>
  </si>
  <si>
    <t>배꼽갈비 상암점(서울)
02-303-3397</t>
    <phoneticPr fontId="3" type="noConversion"/>
  </si>
  <si>
    <t>학예연구팀 정OO팀장, 조OO 차장, 블루키노 김OO PD</t>
    <phoneticPr fontId="3" type="noConversion"/>
  </si>
  <si>
    <t>학예연구팀 정OO 팀장, 윤OO, 노리생 조OO 대표, 최OO</t>
    <phoneticPr fontId="3" type="noConversion"/>
  </si>
  <si>
    <t>학예연구팀 정OO 팀장, 김OO 차장</t>
    <phoneticPr fontId="3" type="noConversion"/>
  </si>
  <si>
    <t>2023.01.13</t>
    <phoneticPr fontId="3" type="noConversion"/>
  </si>
  <si>
    <t>한국영화 원본 소스데이터 아카이브 구축사업 정산 및 납품 방식 논의 중식</t>
    <phoneticPr fontId="3" type="noConversion"/>
  </si>
  <si>
    <t>용길이네소머리국밥(서울)
02-2132-8008</t>
    <phoneticPr fontId="3" type="noConversion"/>
  </si>
  <si>
    <t>2022.01.17</t>
    <phoneticPr fontId="3" type="noConversion"/>
  </si>
  <si>
    <t>2022년 찾아가는 영화관 기금사업 수행평가 중식</t>
    <phoneticPr fontId="3" type="noConversion"/>
  </si>
  <si>
    <t>류차이나(서울)
02-307-5077</t>
    <phoneticPr fontId="3" type="noConversion"/>
  </si>
  <si>
    <t>2022.01.27</t>
    <phoneticPr fontId="3" type="noConversion"/>
  </si>
  <si>
    <t>정책기획팀 수습직원(임현아) 업무 및 근무환경 파악 중식</t>
    <phoneticPr fontId="3" type="noConversion"/>
  </si>
  <si>
    <t>온돈부리(서울)
02-303-0626</t>
    <phoneticPr fontId="3" type="noConversion"/>
  </si>
  <si>
    <t>정책기획팀 민OO, 알고리즘미디어랩 조OO 대표 등 2인</t>
    <phoneticPr fontId="3" type="noConversion"/>
  </si>
  <si>
    <t>정책기획팀 이OO 등 4인, 영화진흥위원회 영화문화저변화지원팀 김OO 팀장 등 2인</t>
    <phoneticPr fontId="3" type="noConversion"/>
  </si>
  <si>
    <t>라키비움 회의 다과</t>
    <phoneticPr fontId="3" type="noConversion"/>
  </si>
  <si>
    <t>폴바셋(서울)
02-376-8525</t>
    <phoneticPr fontId="3" type="noConversion"/>
  </si>
  <si>
    <t>김OO 원장, 최OO국장, 학예연구팀 안OO, 정책기획팀 여OO, KOFA서비스팀 이OO 등 4인</t>
    <phoneticPr fontId="3" type="noConversion"/>
  </si>
  <si>
    <t>2023.01.16</t>
    <phoneticPr fontId="3" type="noConversion"/>
  </si>
  <si>
    <t>2023년 부서 KPI 설정 관련 
업무논의 후 오찬</t>
    <phoneticPr fontId="3" type="noConversion"/>
  </si>
  <si>
    <t>용길이네소모리국밥(서울)
02-2132-8008</t>
    <phoneticPr fontId="3" type="noConversion"/>
  </si>
  <si>
    <t>2022년 업적평가 실적입력 관련
업무논의 후 오찬</t>
    <phoneticPr fontId="3" type="noConversion"/>
  </si>
  <si>
    <t>미스터빠삭 상암누리꿈점(서울)
0507-1489-882</t>
    <phoneticPr fontId="3" type="noConversion"/>
  </si>
  <si>
    <t>정책기획팀 민OO등 2명</t>
    <phoneticPr fontId="3" type="noConversion"/>
  </si>
  <si>
    <t>보존관리팀 성OO 등 2명</t>
    <phoneticPr fontId="3" type="noConversion"/>
  </si>
  <si>
    <t>스토리지 유지보수 점검협의 후 중식</t>
  </si>
  <si>
    <t>주식회사 가자지구(파주)031-913-7277</t>
  </si>
  <si>
    <t xml:space="preserve"> 필름라이트 코리아 양OO대표, 영상복원팀 남OO등 3인</t>
    <phoneticPr fontId="3" type="noConversion"/>
  </si>
  <si>
    <t>2022.01.17</t>
    <phoneticPr fontId="3" type="noConversion"/>
  </si>
  <si>
    <t>2023년 경영 전략 수립 협의</t>
    <phoneticPr fontId="3" type="noConversion"/>
  </si>
  <si>
    <t>더차이(서울)
02-123-4567</t>
    <phoneticPr fontId="3" type="noConversion"/>
  </si>
  <si>
    <t>경영지원팀 강OO등 8인</t>
    <phoneticPr fontId="3" type="noConversion"/>
  </si>
  <si>
    <t>2023.01.27</t>
    <phoneticPr fontId="3" type="noConversion"/>
  </si>
  <si>
    <t>12;38</t>
    <phoneticPr fontId="3" type="noConversion"/>
  </si>
  <si>
    <t>22년 용역사업 유지보수완료보고 및 오찬</t>
    <phoneticPr fontId="3" type="noConversion"/>
  </si>
  <si>
    <t>하노이의 아침&amp; PUB
02-363-8839</t>
    <phoneticPr fontId="3" type="noConversion"/>
  </si>
  <si>
    <t>2023.01.31</t>
    <phoneticPr fontId="3" type="noConversion"/>
  </si>
  <si>
    <t>2023년 미국 수집출장 업무협의</t>
    <phoneticPr fontId="3" type="noConversion"/>
  </si>
  <si>
    <t>그레인뱅크 상암 DMC010-6454-2328</t>
    <phoneticPr fontId="3" type="noConversion"/>
  </si>
  <si>
    <t>수집카탈로깅팀 심OO등 3인, 북앤월드 권OO등 2인</t>
    <phoneticPr fontId="3" type="noConversion"/>
  </si>
  <si>
    <t>수집카탈로깅팀 이OO, 석OO 연구원</t>
    <phoneticPr fontId="3" type="noConversion"/>
  </si>
  <si>
    <t>미미원(광주)
062-228-3101</t>
    <phoneticPr fontId="3" type="noConversion"/>
  </si>
  <si>
    <t>KOFA서비스팀 2023년 사업계획 공유 회의</t>
    <phoneticPr fontId="3" type="noConversion"/>
  </si>
  <si>
    <t>명랑핫도그(서울)
02-6393-5060</t>
    <phoneticPr fontId="3" type="noConversion"/>
  </si>
  <si>
    <t>2023.02.13</t>
    <phoneticPr fontId="3" type="noConversion"/>
  </si>
  <si>
    <t>폴바셋(서울)
02-376-8525</t>
    <phoneticPr fontId="3" type="noConversion"/>
  </si>
  <si>
    <t>2023.02.14</t>
    <phoneticPr fontId="3" type="noConversion"/>
  </si>
  <si>
    <t>개미집(서울)
02-3152-0418</t>
    <phoneticPr fontId="3" type="noConversion"/>
  </si>
  <si>
    <t>2023.02.15</t>
    <phoneticPr fontId="3" type="noConversion"/>
  </si>
  <si>
    <t>신입직원 업무 간담</t>
    <phoneticPr fontId="3" type="noConversion"/>
  </si>
  <si>
    <t>송추가마골(서울)
02-371-0014</t>
    <phoneticPr fontId="3" type="noConversion"/>
  </si>
  <si>
    <t>티켓부스 업무 협의</t>
    <phoneticPr fontId="3" type="noConversion"/>
  </si>
  <si>
    <t>2023.02.04</t>
    <phoneticPr fontId="3" type="noConversion"/>
  </si>
  <si>
    <t>국립아시아전당 &lt;좀비주의&gt; 전시 기획 관계자 업무 협의</t>
    <phoneticPr fontId="3" type="noConversion"/>
  </si>
  <si>
    <t>2023.02.07</t>
    <phoneticPr fontId="3" type="noConversion"/>
  </si>
  <si>
    <t>영상도서관 대학생 서포터즈 3기 발대식</t>
    <phoneticPr fontId="3" type="noConversion"/>
  </si>
  <si>
    <t>커피베르비에(서울)
010-4376-2730</t>
    <phoneticPr fontId="3" type="noConversion"/>
  </si>
  <si>
    <t>PaPA 공동 전시 기획 협의</t>
    <phoneticPr fontId="3" type="noConversion"/>
  </si>
  <si>
    <t>영화 기본기 강좌 기획 협의</t>
    <phoneticPr fontId="3" type="noConversion"/>
  </si>
  <si>
    <t>송추가마골(서울)
02-371-0014</t>
    <phoneticPr fontId="3" type="noConversion"/>
  </si>
  <si>
    <t>보헤미안박이추(서울)
02-372-6688</t>
    <phoneticPr fontId="3" type="noConversion"/>
  </si>
  <si>
    <t>2023.03.08</t>
    <phoneticPr fontId="3" type="noConversion"/>
  </si>
  <si>
    <t>답십리영화미디어아트센터 분원 관련 실무협의</t>
    <phoneticPr fontId="3" type="noConversion"/>
  </si>
  <si>
    <t>폴 바셋(서울)
02-376-8525</t>
    <phoneticPr fontId="3" type="noConversion"/>
  </si>
  <si>
    <t>2023.03.16</t>
    <phoneticPr fontId="3" type="noConversion"/>
  </si>
  <si>
    <t>3월 라키비움 회의 다과</t>
    <phoneticPr fontId="3" type="noConversion"/>
  </si>
  <si>
    <t>GS25(서울)
-</t>
    <phoneticPr fontId="3" type="noConversion"/>
  </si>
  <si>
    <t>신입 직원 교육 관련 오찬</t>
    <phoneticPr fontId="3" type="noConversion"/>
  </si>
  <si>
    <t>2023.03.24</t>
    <phoneticPr fontId="3" type="noConversion"/>
  </si>
  <si>
    <t>홍보 업무 협의</t>
    <phoneticPr fontId="3" type="noConversion"/>
  </si>
  <si>
    <t>베란다(서울)
02-6393-5553</t>
    <phoneticPr fontId="3" type="noConversion"/>
  </si>
  <si>
    <t>2023.03.27</t>
    <phoneticPr fontId="3" type="noConversion"/>
  </si>
  <si>
    <t>신입 직원 업무 간담</t>
    <phoneticPr fontId="3" type="noConversion"/>
  </si>
  <si>
    <t>2023.03.30</t>
  </si>
  <si>
    <t>90년대 한국영화 강사 업무 협의</t>
  </si>
  <si>
    <t>뚜띠쿠치나(서울)
02-302-0242</t>
  </si>
  <si>
    <t>2023.04.07</t>
    <phoneticPr fontId="3" type="noConversion"/>
  </si>
  <si>
    <t>KOFA서비스팀 부서 업무 간담</t>
    <phoneticPr fontId="3" type="noConversion"/>
  </si>
  <si>
    <t>2023.04.20</t>
    <phoneticPr fontId="3" type="noConversion"/>
  </si>
  <si>
    <t>2023.04.20</t>
    <phoneticPr fontId="3" type="noConversion"/>
  </si>
  <si>
    <t>4월 라키비움 회의 다과</t>
    <phoneticPr fontId="3" type="noConversion"/>
  </si>
  <si>
    <t>폴바셋(서울)
02-303-2330</t>
    <phoneticPr fontId="3" type="noConversion"/>
  </si>
  <si>
    <t>2023.04.24</t>
    <phoneticPr fontId="3" type="noConversion"/>
  </si>
  <si>
    <t>영상도서관 자문회의</t>
    <phoneticPr fontId="3" type="noConversion"/>
  </si>
  <si>
    <t>폴바셋(서울)
02-303-2330</t>
    <phoneticPr fontId="3" type="noConversion"/>
  </si>
  <si>
    <t>도서관-박물관-교육 협업 논의</t>
    <phoneticPr fontId="3" type="noConversion"/>
  </si>
  <si>
    <t>2023.04.26</t>
    <phoneticPr fontId="3" type="noConversion"/>
  </si>
  <si>
    <t>국외 출장지 접촉 예정자 선물 구입</t>
    <phoneticPr fontId="3" type="noConversion"/>
  </si>
  <si>
    <t>호원당(서울)
02-511-0855</t>
    <phoneticPr fontId="3" type="noConversion"/>
  </si>
  <si>
    <t>2023.05.12</t>
    <phoneticPr fontId="3" type="noConversion"/>
  </si>
  <si>
    <t>신입직원 수습종료 업무 간담</t>
    <phoneticPr fontId="3" type="noConversion"/>
  </si>
  <si>
    <t>늘푸른목장(서울)
02-304-3181</t>
    <phoneticPr fontId="3" type="noConversion"/>
  </si>
  <si>
    <t>2023.05.15</t>
    <phoneticPr fontId="3" type="noConversion"/>
  </si>
  <si>
    <t>영상도서관 서포터즈 3기 1회차 모임 오찬</t>
    <phoneticPr fontId="3" type="noConversion"/>
  </si>
  <si>
    <t>오토김밥(서울)
02-373-0110</t>
    <phoneticPr fontId="3" type="noConversion"/>
  </si>
  <si>
    <t>2023.05.18</t>
    <phoneticPr fontId="3" type="noConversion"/>
  </si>
  <si>
    <t>5월 라키비움 회의 다과</t>
    <phoneticPr fontId="3" type="noConversion"/>
  </si>
  <si>
    <t>2023.05.21</t>
    <phoneticPr fontId="3" type="noConversion"/>
  </si>
  <si>
    <t>영상도서관 서포터즈 3기 2회차 모임 오찬</t>
    <phoneticPr fontId="3" type="noConversion"/>
  </si>
  <si>
    <t>영미화(서울)
02-305-3055</t>
    <phoneticPr fontId="3" type="noConversion"/>
  </si>
  <si>
    <t>2023.06.14</t>
    <phoneticPr fontId="3" type="noConversion"/>
  </si>
  <si>
    <t>2023.06.14</t>
    <phoneticPr fontId="3" type="noConversion"/>
  </si>
  <si>
    <t>박물관 카탈로깅 미입력 유물 관련 업무 협의</t>
    <phoneticPr fontId="3" type="noConversion"/>
  </si>
  <si>
    <t>하노이의아침(서울)
02-363-8839</t>
    <phoneticPr fontId="3" type="noConversion"/>
  </si>
  <si>
    <t>하노이의아침(서울)
02-363-8839</t>
    <phoneticPr fontId="3" type="noConversion"/>
  </si>
  <si>
    <t>교육 프로그램 업무 협의</t>
    <phoneticPr fontId="3" type="noConversion"/>
  </si>
  <si>
    <t>2023.06.22</t>
  </si>
  <si>
    <t>영상도서관 서포터즈 3기 수료식</t>
  </si>
  <si>
    <t>까페모임(서울)
02-308-1005</t>
  </si>
  <si>
    <t>문화정보화 수준평가 실사 음료</t>
    <phoneticPr fontId="3" type="noConversion"/>
  </si>
  <si>
    <t>마리웨일-상암SBA점(서울)
02-303-3422</t>
    <phoneticPr fontId="3" type="noConversion"/>
  </si>
  <si>
    <t>2023.01.19</t>
    <phoneticPr fontId="3" type="noConversion"/>
  </si>
  <si>
    <t>부서원 업무 코칭 다과</t>
    <phoneticPr fontId="3" type="noConversion"/>
  </si>
  <si>
    <t>폴바셋 MBC몰파크점(서울)
02-376-8525</t>
    <phoneticPr fontId="3" type="noConversion"/>
  </si>
  <si>
    <t>2022년 온라인 콘텐츠 방향성 회의 다과</t>
    <phoneticPr fontId="3" type="noConversion"/>
  </si>
  <si>
    <t>한(서울)
010-3753-3051</t>
    <phoneticPr fontId="3" type="noConversion"/>
  </si>
  <si>
    <t>부서 업무 간담회 후 석식</t>
    <phoneticPr fontId="3" type="noConversion"/>
  </si>
  <si>
    <t>셰셰(서울)
02-308-9966</t>
    <phoneticPr fontId="3" type="noConversion"/>
  </si>
  <si>
    <t>2023.02.17</t>
    <phoneticPr fontId="3" type="noConversion"/>
  </si>
  <si>
    <t>부서원 업무 상담 다과</t>
    <phoneticPr fontId="3" type="noConversion"/>
  </si>
  <si>
    <t>폴 바셋 MBC몰파크점(서울)
02-376-8525</t>
    <phoneticPr fontId="3" type="noConversion"/>
  </si>
  <si>
    <t>폴 바셋 MBC몰파크점(서울)
02-376-8525</t>
    <phoneticPr fontId="3" type="noConversion"/>
  </si>
  <si>
    <t>2023.02.28</t>
    <phoneticPr fontId="3" type="noConversion"/>
  </si>
  <si>
    <t>협력업체 업무협의 오찬</t>
    <phoneticPr fontId="3" type="noConversion"/>
  </si>
  <si>
    <t>배꼽갈비 상암정(서울)
02-303-3397</t>
    <phoneticPr fontId="3" type="noConversion"/>
  </si>
  <si>
    <t>2023.02.28</t>
    <phoneticPr fontId="3" type="noConversion"/>
  </si>
  <si>
    <t>헙력업체 업무협의 다과</t>
    <phoneticPr fontId="3" type="noConversion"/>
  </si>
  <si>
    <t>마리웨일-상암SBA점(서울)
02-303-3422</t>
    <phoneticPr fontId="3" type="noConversion"/>
  </si>
  <si>
    <t>2023.03.03</t>
    <phoneticPr fontId="3" type="noConversion"/>
  </si>
  <si>
    <t>2023.03.03</t>
    <phoneticPr fontId="3" type="noConversion"/>
  </si>
  <si>
    <t>유튜브 콘텐츠 업무 협의 다과</t>
    <phoneticPr fontId="3" type="noConversion"/>
  </si>
  <si>
    <t>폴 바셋 MBC몰파크점(서울)
02-376-8525</t>
    <phoneticPr fontId="3" type="noConversion"/>
  </si>
  <si>
    <t>2023.03.14</t>
    <phoneticPr fontId="3" type="noConversion"/>
  </si>
  <si>
    <t>부서원 조직문화개선  간담회 다과</t>
    <phoneticPr fontId="3" type="noConversion"/>
  </si>
  <si>
    <t>스타벅스 상암YTN점(서울)
1522-3232</t>
    <phoneticPr fontId="3" type="noConversion"/>
  </si>
  <si>
    <t>2023.03.27</t>
    <phoneticPr fontId="3" type="noConversion"/>
  </si>
  <si>
    <t>부서원 면담 다과</t>
    <phoneticPr fontId="3" type="noConversion"/>
  </si>
  <si>
    <t>부서원 면담 다과</t>
    <phoneticPr fontId="3" type="noConversion"/>
  </si>
  <si>
    <t>폴 바셋 MBC몰파크점(서울)
02-376-8525</t>
    <phoneticPr fontId="3" type="noConversion"/>
  </si>
  <si>
    <t>2023.03.30</t>
    <phoneticPr fontId="3" type="noConversion"/>
  </si>
  <si>
    <t>그레인뱅크 상암DMC점(서울)
010-6454-2328</t>
    <phoneticPr fontId="3" type="noConversion"/>
  </si>
  <si>
    <t>2023.03.31</t>
    <phoneticPr fontId="3" type="noConversion"/>
  </si>
  <si>
    <t>정보보안페어, CPO 워크숍 참관 오찬</t>
    <phoneticPr fontId="3" type="noConversion"/>
  </si>
  <si>
    <t>서동관(경기도 고양시)
010-9745-1156</t>
    <phoneticPr fontId="3" type="noConversion"/>
  </si>
  <si>
    <t>2023.04.13</t>
    <phoneticPr fontId="3" type="noConversion"/>
  </si>
  <si>
    <t>정보보안 회의 및 오찬</t>
    <phoneticPr fontId="3" type="noConversion"/>
  </si>
  <si>
    <t>기소야플러스(상암MBC)(서울)
02-304-9025</t>
    <phoneticPr fontId="3" type="noConversion"/>
  </si>
  <si>
    <t>2023.04.17</t>
    <phoneticPr fontId="3" type="noConversion"/>
  </si>
  <si>
    <t>영상자료 분류체계 개선 회의 및 다과</t>
    <phoneticPr fontId="3" type="noConversion"/>
  </si>
  <si>
    <t>2023.04.18</t>
    <phoneticPr fontId="3" type="noConversion"/>
  </si>
  <si>
    <t>유튜브 콘텐츠 킥오프 회의 및 오찬</t>
    <phoneticPr fontId="3" type="noConversion"/>
  </si>
  <si>
    <t>매드포갈릭상암점(서울)
02-3151-0533</t>
    <phoneticPr fontId="3" type="noConversion"/>
  </si>
  <si>
    <t>2023.05.03</t>
    <phoneticPr fontId="3" type="noConversion"/>
  </si>
  <si>
    <t>2023.05.03</t>
    <phoneticPr fontId="3" type="noConversion"/>
  </si>
  <si>
    <t>부서전체 회의 및 오찬</t>
    <phoneticPr fontId="3" type="noConversion"/>
  </si>
  <si>
    <t>부서전체 회의 및 다과</t>
    <phoneticPr fontId="3" type="noConversion"/>
  </si>
  <si>
    <t>마리웨일-상암SBA점(서울)
02-303-3422</t>
    <phoneticPr fontId="3" type="noConversion"/>
  </si>
  <si>
    <t>2023.05.10</t>
    <phoneticPr fontId="3" type="noConversion"/>
  </si>
  <si>
    <t>홈페이지 유지보수 연간 계획 논의 및 오찬</t>
    <phoneticPr fontId="3" type="noConversion"/>
  </si>
  <si>
    <t>배꼽집상암점(서울)
02-304-9293</t>
    <phoneticPr fontId="3" type="noConversion"/>
  </si>
  <si>
    <t>2023.06.13</t>
    <phoneticPr fontId="3" type="noConversion"/>
  </si>
  <si>
    <t>2023.06.13</t>
    <phoneticPr fontId="3" type="noConversion"/>
  </si>
  <si>
    <t>부서 내 노조 워크숍 및 오찬</t>
    <phoneticPr fontId="3" type="noConversion"/>
  </si>
  <si>
    <t>기소야플러스(상암MBC)(서울)
02-304-9025</t>
    <phoneticPr fontId="3" type="noConversion"/>
  </si>
  <si>
    <t>부서 내 노조 워크숍 및 음료</t>
    <phoneticPr fontId="3" type="noConversion"/>
  </si>
  <si>
    <t>텐퍼센트커피상암DMC점(서울)
02-308-1884</t>
    <phoneticPr fontId="3" type="noConversion"/>
  </si>
  <si>
    <t>2023.06.28</t>
    <phoneticPr fontId="3" type="noConversion"/>
  </si>
  <si>
    <t>유튜브 콘텐츠 회의 및 오찬</t>
    <phoneticPr fontId="3" type="noConversion"/>
  </si>
  <si>
    <t>코코이찌방야 상암MBC점(서울)
02-304-5514</t>
    <phoneticPr fontId="3" type="noConversion"/>
  </si>
  <si>
    <t>2023.02.03</t>
    <phoneticPr fontId="3" type="noConversion"/>
  </si>
  <si>
    <t>비디오에세이 제작 정리 회의 중식</t>
    <phoneticPr fontId="3" type="noConversion"/>
  </si>
  <si>
    <t>현대옥상암(서울)02-304-0069</t>
    <phoneticPr fontId="3" type="noConversion"/>
  </si>
  <si>
    <t>2023.02.03</t>
    <phoneticPr fontId="3" type="noConversion"/>
  </si>
  <si>
    <t>기록영상 컬렉션 기획 회의 음료</t>
    <phoneticPr fontId="3" type="noConversion"/>
  </si>
  <si>
    <t>텐퍼센트커피상암DMC점(서울)02-308-1884</t>
    <phoneticPr fontId="3" type="noConversion"/>
  </si>
  <si>
    <t>2023.02.06</t>
    <phoneticPr fontId="3" type="noConversion"/>
  </si>
  <si>
    <t>기관 50주년 컬렉션 기획 회의 음료</t>
    <phoneticPr fontId="3" type="noConversion"/>
  </si>
  <si>
    <t>폴바셋 MBC몰 파크점(서울)02-376-8525</t>
    <phoneticPr fontId="3" type="noConversion"/>
  </si>
  <si>
    <t>해외 발간 기획 회의 중식</t>
    <phoneticPr fontId="3" type="noConversion"/>
  </si>
  <si>
    <t>배꼽갈비 상암점(서울)02-303-3397</t>
    <phoneticPr fontId="3" type="noConversion"/>
  </si>
  <si>
    <t>온라인 동영상 콘텐츠 평가 회의 음료</t>
    <phoneticPr fontId="3" type="noConversion"/>
  </si>
  <si>
    <t>그레인뱅크 상암 DMC(서울)010-6454-2328</t>
    <phoneticPr fontId="3" type="noConversion"/>
  </si>
  <si>
    <t>18::17</t>
    <phoneticPr fontId="3" type="noConversion"/>
  </si>
  <si>
    <t>블루레이 유통 관련 회의 석식</t>
    <phoneticPr fontId="3" type="noConversion"/>
  </si>
  <si>
    <t>상암회관(서울)0507-1375-1950</t>
    <phoneticPr fontId="3" type="noConversion"/>
  </si>
  <si>
    <t>2023.02.21</t>
    <phoneticPr fontId="3" type="noConversion"/>
  </si>
  <si>
    <t>유튜브 동영상 기획 회의 음료</t>
    <phoneticPr fontId="3" type="noConversion"/>
  </si>
  <si>
    <t>그레인뱅크 상암 DMC(서울)010-6454-2328</t>
    <phoneticPr fontId="3" type="noConversion"/>
  </si>
  <si>
    <t>2023.02.22</t>
    <phoneticPr fontId="3" type="noConversion"/>
  </si>
  <si>
    <t>기록영상 컬렉션 기획 회의 중식</t>
    <phoneticPr fontId="3" type="noConversion"/>
  </si>
  <si>
    <t>타이테이블(서울)010-2217-5647</t>
    <phoneticPr fontId="3" type="noConversion"/>
  </si>
  <si>
    <t>2023.03.06</t>
    <phoneticPr fontId="3" type="noConversion"/>
  </si>
  <si>
    <t>비디오에세이 교육 및 공모 회의 음료</t>
    <phoneticPr fontId="3" type="noConversion"/>
  </si>
  <si>
    <t>2022.03.08</t>
    <phoneticPr fontId="3" type="noConversion"/>
  </si>
  <si>
    <t>KMDb VOD 기획 회의 중식</t>
    <phoneticPr fontId="3" type="noConversion"/>
  </si>
  <si>
    <t>기록영상 컬렉션 기획 회의 석식</t>
    <phoneticPr fontId="3" type="noConversion"/>
  </si>
  <si>
    <t>제주은희네해장국 상암(서울)02-304-8224</t>
    <phoneticPr fontId="3" type="noConversion"/>
  </si>
  <si>
    <t>학예연구팀 정종화 팀장, 김기호 차장</t>
    <phoneticPr fontId="3" type="noConversion"/>
  </si>
  <si>
    <t>2023.03.27</t>
    <phoneticPr fontId="3" type="noConversion"/>
  </si>
  <si>
    <t>1990년대 한국영화 강좌 교육준비 석식</t>
    <phoneticPr fontId="3" type="noConversion"/>
  </si>
  <si>
    <t>2023.03.29</t>
    <phoneticPr fontId="3" type="noConversion"/>
  </si>
  <si>
    <t>한국영화사 발간 기획 회의 중식</t>
    <phoneticPr fontId="3" type="noConversion"/>
  </si>
  <si>
    <t>브이아이피참치(서울)02-725-7001</t>
    <phoneticPr fontId="3" type="noConversion"/>
  </si>
  <si>
    <t>기록영상컬렉션 기획 회의 음료</t>
    <phoneticPr fontId="3" type="noConversion"/>
  </si>
  <si>
    <t>보헤미안박이추커피상암점(서울)02-372-6688</t>
    <phoneticPr fontId="3" type="noConversion"/>
  </si>
  <si>
    <t>학예연구팀 정종화 팀장, 김기호 차장, 성공회대 전갑생</t>
    <phoneticPr fontId="3" type="noConversion"/>
  </si>
  <si>
    <t>2023.04.07</t>
    <phoneticPr fontId="3" type="noConversion"/>
  </si>
  <si>
    <t>기록영상컬렉션 기획 회의 중식</t>
    <phoneticPr fontId="3" type="noConversion"/>
  </si>
  <si>
    <t>배꼽갈비 상암점(서울)02-303-3397</t>
    <phoneticPr fontId="3" type="noConversion"/>
  </si>
  <si>
    <t>2023.04.11</t>
    <phoneticPr fontId="3" type="noConversion"/>
  </si>
  <si>
    <t>블루레이 제작 기획 회의 중식</t>
    <phoneticPr fontId="3" type="noConversion"/>
  </si>
  <si>
    <t>한다솥(서울)02-2132-8420</t>
    <phoneticPr fontId="3" type="noConversion"/>
  </si>
  <si>
    <t>학예연구팀 정종화 팀장, 조준형 차장, 블루키노 김태균 PD</t>
    <phoneticPr fontId="3" type="noConversion"/>
  </si>
  <si>
    <t>2023.04.12</t>
    <phoneticPr fontId="3" type="noConversion"/>
  </si>
  <si>
    <t>영화운동 아카이브 콘텐츠 기획 회의 중식</t>
    <phoneticPr fontId="3" type="noConversion"/>
  </si>
  <si>
    <t>학예연구팀 정종화 팀장, 박진희 영화연구자</t>
    <phoneticPr fontId="3" type="noConversion"/>
  </si>
  <si>
    <t>기록영상컬렉션 입찰 준비 회의 음료</t>
    <phoneticPr fontId="3" type="noConversion"/>
  </si>
  <si>
    <t>텐퍼센트커피상암DMC점(서울)02-308-1884</t>
    <phoneticPr fontId="3" type="noConversion"/>
  </si>
  <si>
    <t>2023.04.20</t>
    <phoneticPr fontId="3" type="noConversion"/>
  </si>
  <si>
    <t>신문기사로본조선영화 발간 기획 회의 중식</t>
    <phoneticPr fontId="3" type="noConversion"/>
  </si>
  <si>
    <t>완차이면가(서울)02-3152-5675</t>
    <phoneticPr fontId="3" type="noConversion"/>
  </si>
  <si>
    <t>학예연구팀 정종화 팀장, 윤서연, 영경 최은숙, 조외숙, 이광욱</t>
    <phoneticPr fontId="3" type="noConversion"/>
  </si>
  <si>
    <t>신문기사로본조선영화 발간 기획 회의 음료</t>
    <phoneticPr fontId="3" type="noConversion"/>
  </si>
  <si>
    <t>그레인뱅크 상암DMC(서울)010-6454-2328</t>
    <phoneticPr fontId="3" type="noConversion"/>
  </si>
  <si>
    <t>2023.05.10</t>
    <phoneticPr fontId="3" type="noConversion"/>
  </si>
  <si>
    <t>기록영상 컬렉션 착수 회의 준비 석식</t>
    <phoneticPr fontId="3" type="noConversion"/>
  </si>
  <si>
    <t>2023.05.11</t>
    <phoneticPr fontId="3" type="noConversion"/>
  </si>
  <si>
    <t>기록영상 컬렉션 업체 착수 회의 중식</t>
    <phoneticPr fontId="3" type="noConversion"/>
  </si>
  <si>
    <t>주식회사 해밀프라퍼티(서울)02-304-8224</t>
    <phoneticPr fontId="3" type="noConversion"/>
  </si>
  <si>
    <t>2023.05.17</t>
    <phoneticPr fontId="3" type="noConversion"/>
  </si>
  <si>
    <t>우수영상물 다국어자막 DVD 자막 번역 회의 음료</t>
    <phoneticPr fontId="3" type="noConversion"/>
  </si>
  <si>
    <t>그레인뱅크 상암DMC점(서울)010-6454-2328</t>
    <phoneticPr fontId="3" type="noConversion"/>
  </si>
  <si>
    <t>2023.05.23</t>
    <phoneticPr fontId="3" type="noConversion"/>
  </si>
  <si>
    <t>기록영상 컬렉션 언론 홍보 회의 음료</t>
    <phoneticPr fontId="3" type="noConversion"/>
  </si>
  <si>
    <t>파란만잔 상암점(서울)02-6393-5352</t>
    <phoneticPr fontId="3" type="noConversion"/>
  </si>
  <si>
    <t>2023.05.24</t>
    <phoneticPr fontId="3" type="noConversion"/>
  </si>
  <si>
    <t>애니메이션 블루레이 착수 회의 중식</t>
    <phoneticPr fontId="3" type="noConversion"/>
  </si>
  <si>
    <t>배꼽집 상암점(서울)02-304-9293</t>
    <phoneticPr fontId="3" type="noConversion"/>
  </si>
  <si>
    <t>기록영상 컬렉션 검수 회의 석식</t>
    <phoneticPr fontId="3" type="noConversion"/>
  </si>
  <si>
    <t>2023.05.25</t>
    <phoneticPr fontId="3" type="noConversion"/>
  </si>
  <si>
    <t>한국영화 100선 선정 및 조사 회의 중식</t>
    <phoneticPr fontId="3" type="noConversion"/>
  </si>
  <si>
    <t>개미집(서울)02-3152-0418</t>
    <phoneticPr fontId="3" type="noConversion"/>
  </si>
  <si>
    <t>2023.05.26</t>
    <phoneticPr fontId="3" type="noConversion"/>
  </si>
  <si>
    <t>저작권 및 자료활용 회의 중식</t>
    <phoneticPr fontId="3" type="noConversion"/>
  </si>
  <si>
    <t>팬앤포(서울)070-7543-8367</t>
    <phoneticPr fontId="3" type="noConversion"/>
  </si>
  <si>
    <t>2023.05.30</t>
    <phoneticPr fontId="3" type="noConversion"/>
  </si>
  <si>
    <t>구술사 인터뷰 진행 석식</t>
    <phoneticPr fontId="3" type="noConversion"/>
  </si>
  <si>
    <t>2023.06.02</t>
    <phoneticPr fontId="3" type="noConversion"/>
  </si>
  <si>
    <t>영화운동 아카이브 구축 실무 회의 중식</t>
    <phoneticPr fontId="3" type="noConversion"/>
  </si>
  <si>
    <t>2023.06.09</t>
    <phoneticPr fontId="3" type="noConversion"/>
  </si>
  <si>
    <t>한국영화 100선 선정 회의 중식</t>
    <phoneticPr fontId="3" type="noConversion"/>
  </si>
  <si>
    <t>마이클돈까스(서울)02-302-9954</t>
    <phoneticPr fontId="3" type="noConversion"/>
  </si>
  <si>
    <t>2023.06.13</t>
    <phoneticPr fontId="3" type="noConversion"/>
  </si>
  <si>
    <t>KOFA 컬렉션 기획 회의 중식</t>
    <phoneticPr fontId="3" type="noConversion"/>
  </si>
  <si>
    <t>팬앤포(서울)070-7543-8367</t>
    <phoneticPr fontId="3" type="noConversion"/>
  </si>
  <si>
    <t>기록영상 학술대회 준비 회의 음료</t>
    <phoneticPr fontId="3" type="noConversion"/>
  </si>
  <si>
    <t>텐퍼센트커피상암DMC점(서울)02-308-1884</t>
    <phoneticPr fontId="3" type="noConversion"/>
  </si>
  <si>
    <t>2023.06.16</t>
    <phoneticPr fontId="3" type="noConversion"/>
  </si>
  <si>
    <t>KMDb 온라인 VOD 기획 회의 음료</t>
    <phoneticPr fontId="3" type="noConversion"/>
  </si>
  <si>
    <t>2023.06.21</t>
    <phoneticPr fontId="3" type="noConversion"/>
  </si>
  <si>
    <t>기록영상 학술대회 영상 편집 회의 중식</t>
    <phoneticPr fontId="3" type="noConversion"/>
  </si>
  <si>
    <t>완차이면가(서울)02-3152-5675</t>
    <phoneticPr fontId="3" type="noConversion"/>
  </si>
  <si>
    <t>2023.06.27</t>
    <phoneticPr fontId="3" type="noConversion"/>
  </si>
  <si>
    <t>2023.06.27</t>
    <phoneticPr fontId="3" type="noConversion"/>
  </si>
  <si>
    <t>기록영상 학술회의 평가 회의 중식</t>
    <phoneticPr fontId="3" type="noConversion"/>
  </si>
  <si>
    <t>마이클돈까스(서울)02-302-9954</t>
    <phoneticPr fontId="3" type="noConversion"/>
  </si>
  <si>
    <t>2023.06.29</t>
    <phoneticPr fontId="3" type="noConversion"/>
  </si>
  <si>
    <t>부천국제판타스틱영화제 개막식 참석 석식</t>
    <phoneticPr fontId="3" type="noConversion"/>
  </si>
  <si>
    <t>봉평옹심이메밀칼국수(부천)032-327-8050</t>
    <phoneticPr fontId="3" type="noConversion"/>
  </si>
  <si>
    <t>영상복원팀 주요사업계획 협의 후 중식</t>
    <phoneticPr fontId="3" type="noConversion"/>
  </si>
  <si>
    <t>경성(파주)031-943-3444</t>
    <phoneticPr fontId="3" type="noConversion"/>
  </si>
  <si>
    <t>찾아가는 예산설명회 후 중식</t>
    <phoneticPr fontId="3" type="noConversion"/>
  </si>
  <si>
    <t>장수대(파주)031-957-8818</t>
    <phoneticPr fontId="3" type="noConversion"/>
  </si>
  <si>
    <t>애니메이션 복원 포럼 관련 업무 논의 음료</t>
    <phoneticPr fontId="3" type="noConversion"/>
  </si>
  <si>
    <t>폴 바셋 MBC몰파크점(서울)02-376-8525</t>
    <phoneticPr fontId="3" type="noConversion"/>
  </si>
  <si>
    <t>2023.03.24</t>
    <phoneticPr fontId="3" type="noConversion"/>
  </si>
  <si>
    <t>영화필름 디지털 심화복원 제안서평가회의 준비 후 중식</t>
    <phoneticPr fontId="3" type="noConversion"/>
  </si>
  <si>
    <t>마이클돈까스(서울)02-302-9954</t>
    <phoneticPr fontId="3" type="noConversion"/>
  </si>
  <si>
    <t>2023.04.06</t>
    <phoneticPr fontId="3" type="noConversion"/>
  </si>
  <si>
    <t>영상복원팀 디지털화 관련 업무 논의 음료</t>
    <phoneticPr fontId="3" type="noConversion"/>
  </si>
  <si>
    <t>카페종이와나무(파주)031-955-9210</t>
    <phoneticPr fontId="3" type="noConversion"/>
  </si>
  <si>
    <t>영상복원팀 홍하늘 등 2명, 보존관리팀 권영택, 사무국장 최선희</t>
    <phoneticPr fontId="3" type="noConversion"/>
  </si>
  <si>
    <t>영화필름 디지털 심화복원 착수회의 후 중식</t>
    <phoneticPr fontId="3" type="noConversion"/>
  </si>
  <si>
    <t>라이하호첸(파주)031-946-8985</t>
    <phoneticPr fontId="3" type="noConversion"/>
  </si>
  <si>
    <t>영상복원팀 신정민 등 3명, 화력대전 하청민 등 3명</t>
    <phoneticPr fontId="3" type="noConversion"/>
  </si>
  <si>
    <t>스토리지 유지보수 점검 후 석식</t>
    <phoneticPr fontId="3" type="noConversion"/>
  </si>
  <si>
    <t>라이하호첸(파주)031-946-8985</t>
    <phoneticPr fontId="3" type="noConversion"/>
  </si>
  <si>
    <t xml:space="preserve"> 필름라이트 코리아 양효섭대표 등 3인, 영상복원팀 남형권</t>
    <phoneticPr fontId="3" type="noConversion"/>
  </si>
  <si>
    <t>2023.04.29</t>
    <phoneticPr fontId="3" type="noConversion"/>
  </si>
  <si>
    <t>영상복원팀 필름 복원 관련 업무 논의 후 중식</t>
    <phoneticPr fontId="3" type="noConversion"/>
  </si>
  <si>
    <t>대보장(전주)063-284-4326</t>
    <phoneticPr fontId="3" type="noConversion"/>
  </si>
  <si>
    <t>영상복원팀 이재헌 등 5명</t>
    <phoneticPr fontId="3" type="noConversion"/>
  </si>
  <si>
    <t>영화필름 디지털 심화복원 관련 업무 논의 후 중식</t>
    <phoneticPr fontId="3" type="noConversion"/>
  </si>
  <si>
    <t>강남면옥(파주)031-949-9715</t>
    <phoneticPr fontId="3" type="noConversion"/>
  </si>
  <si>
    <t>2023.05.31</t>
    <phoneticPr fontId="3" type="noConversion"/>
  </si>
  <si>
    <t>영상복원팀 잔여예산 업무 논의 후 중식</t>
    <phoneticPr fontId="3" type="noConversion"/>
  </si>
  <si>
    <t>맷돌우리콩감자탕(파주)031-942-9445</t>
    <phoneticPr fontId="3" type="noConversion"/>
  </si>
  <si>
    <t>2023.06.01</t>
    <phoneticPr fontId="3" type="noConversion"/>
  </si>
  <si>
    <t>영화필름 디지털화 내부시사 음료 구입</t>
    <phoneticPr fontId="3" type="noConversion"/>
  </si>
  <si>
    <t>카페종이와나무(파주)031-955-9210</t>
    <phoneticPr fontId="3" type="noConversion"/>
  </si>
  <si>
    <t>2023.06.05</t>
    <phoneticPr fontId="3" type="noConversion"/>
  </si>
  <si>
    <t>필름 Wet인화 개선 회의 후 중식</t>
    <phoneticPr fontId="3" type="noConversion"/>
  </si>
  <si>
    <t>동오부대찌개(파주)031-941-7100</t>
    <phoneticPr fontId="3" type="noConversion"/>
  </si>
  <si>
    <t>2023.06.05</t>
    <phoneticPr fontId="3" type="noConversion"/>
  </si>
  <si>
    <t>수세수 재용실 업무효율화 회의 음료 구입</t>
    <phoneticPr fontId="3" type="noConversion"/>
  </si>
  <si>
    <t>고든(파주)031-945-8448</t>
    <phoneticPr fontId="3" type="noConversion"/>
  </si>
  <si>
    <t>2023.06.07</t>
    <phoneticPr fontId="3" type="noConversion"/>
  </si>
  <si>
    <t>색재현실 음향수선 작업 후 중식</t>
    <phoneticPr fontId="3" type="noConversion"/>
  </si>
  <si>
    <t>장수대(파주)031-957-8818</t>
    <phoneticPr fontId="3" type="noConversion"/>
  </si>
  <si>
    <t>2023.06.08</t>
    <phoneticPr fontId="3" type="noConversion"/>
  </si>
  <si>
    <t>영화필름 디지털화 &lt;태&gt; 자문시사 음료 구입</t>
    <phoneticPr fontId="3" type="noConversion"/>
  </si>
  <si>
    <t>스테이씨(파주)031-949-9376</t>
    <phoneticPr fontId="3" type="noConversion"/>
  </si>
  <si>
    <t>KBS 필름 복원 과정  촬영 협조 후 중식</t>
    <phoneticPr fontId="3" type="noConversion"/>
  </si>
  <si>
    <t>궁차돌해물짬뽕(파주)031-943-6776</t>
    <phoneticPr fontId="3" type="noConversion"/>
  </si>
  <si>
    <t>2023년 비필름 영상자료 보존관리업무 추진 관련 논의 후 오찬</t>
    <phoneticPr fontId="3" type="noConversion"/>
  </si>
  <si>
    <t>강릉장칼 파주심학산점(파주)
0507-1453-0338</t>
    <phoneticPr fontId="3" type="noConversion"/>
  </si>
  <si>
    <t>원장 부서간담회 종료 후 
부서 참석자 오찬</t>
    <phoneticPr fontId="3" type="noConversion"/>
  </si>
  <si>
    <t>논현갈비해장국
(파주)
031-944-6680</t>
    <phoneticPr fontId="3" type="noConversion"/>
  </si>
  <si>
    <t>정책기획팀 예산설명회 참석 후 오찬</t>
    <phoneticPr fontId="3" type="noConversion"/>
  </si>
  <si>
    <t>용무있습니까 상암점
(서울)
02-373-1117</t>
    <phoneticPr fontId="3" type="noConversion"/>
  </si>
  <si>
    <t>2023년 영화필름 보수업무 
추진 관련 논의 후 오찬</t>
    <phoneticPr fontId="3" type="noConversion"/>
  </si>
  <si>
    <t>지푸라기동태한마리
(파주시)
031-945-7021</t>
    <phoneticPr fontId="3" type="noConversion"/>
  </si>
  <si>
    <t>외부 유관기관 견학 관련 
사전 논의 후 오찬</t>
    <phoneticPr fontId="3" type="noConversion"/>
  </si>
  <si>
    <t>용무있습니까 상암점
(서울)
02-373-1117</t>
    <phoneticPr fontId="3" type="noConversion"/>
  </si>
  <si>
    <t>외부 유관기관 견학 진행 다과 구입</t>
    <phoneticPr fontId="3" type="noConversion"/>
  </si>
  <si>
    <t>마리웨일-상암SBA점
(서울)
02-303-3422</t>
    <phoneticPr fontId="3" type="noConversion"/>
  </si>
  <si>
    <t>2023년 디지털시네마 검수업무
추진 관련 논의 후 오찬</t>
    <phoneticPr fontId="3" type="noConversion"/>
  </si>
  <si>
    <t>옥합(서울)
02-5213-3053</t>
    <phoneticPr fontId="3" type="noConversion"/>
  </si>
  <si>
    <t>2023년 디지털시네마 검수업무
추진 관련 논의 후 차대</t>
    <phoneticPr fontId="3" type="noConversion"/>
  </si>
  <si>
    <t>바나프레소 상암DMC점(서울)
02-1811-1111</t>
    <phoneticPr fontId="3" type="noConversion"/>
  </si>
  <si>
    <t>스틸자료 디지털 심화보존처리 관련 
기술논의 후 오찬</t>
    <phoneticPr fontId="3" type="noConversion"/>
  </si>
  <si>
    <t>이북식손만두국밥
(파주시)
031-943-6065</t>
    <phoneticPr fontId="3" type="noConversion"/>
  </si>
  <si>
    <t>스틸자료 디지털 심화보존처리 관련 
기술논의 진행 음료</t>
    <phoneticPr fontId="3" type="noConversion"/>
  </si>
  <si>
    <t>㈜피스피스출판단지점
(파주시)
070-8691-1799</t>
    <phoneticPr fontId="3" type="noConversion"/>
  </si>
  <si>
    <t>2023.03.15.</t>
    <phoneticPr fontId="3" type="noConversion"/>
  </si>
  <si>
    <t>영상자료 디지털변환 업무 관련 
논의 후 오찬</t>
    <phoneticPr fontId="3" type="noConversion"/>
  </si>
  <si>
    <t>위드유커피
(파주시)
031-942-9739</t>
    <phoneticPr fontId="3" type="noConversion"/>
  </si>
  <si>
    <t>디시네마 검수 및 필름 보존관리 업무 진행현황 확인 및 점검 후 오찬</t>
    <phoneticPr fontId="3" type="noConversion"/>
  </si>
  <si>
    <t>곰바우나주곰탕
(서울시)
02-6397-5117</t>
    <phoneticPr fontId="3" type="noConversion"/>
  </si>
  <si>
    <t>디시네마 검수 및 필름 보존관리 업무 진행현황 확인 및 점검 진행 음료</t>
    <phoneticPr fontId="3" type="noConversion"/>
  </si>
  <si>
    <t>바나프레소 상암DMC점
(서울시)
02-6397-5117</t>
    <phoneticPr fontId="3" type="noConversion"/>
  </si>
  <si>
    <t>필름자료 정리 용역사업 진행현황 및 문제사항 논의 후 오찬</t>
    <phoneticPr fontId="3" type="noConversion"/>
  </si>
  <si>
    <t>군산오징어 롯데파주점
(파주시)
031-960-2525</t>
    <phoneticPr fontId="3" type="noConversion"/>
  </si>
  <si>
    <t>하절기 대비 공조설비 운영관련 
논의 후 오찬</t>
    <phoneticPr fontId="3" type="noConversion"/>
  </si>
  <si>
    <t>심학산바베큐그릴
(파주시)
010-2430-6729</t>
    <phoneticPr fontId="3" type="noConversion"/>
  </si>
  <si>
    <t>2023년 부서 KPI 관련 논의 후 오찬</t>
    <phoneticPr fontId="3" type="noConversion"/>
  </si>
  <si>
    <t>아빠곰탕(상암DMC점)
(서울)
02-302-0879</t>
    <phoneticPr fontId="3" type="noConversion"/>
  </si>
  <si>
    <t>2023년 부서 KPI 관련 논의 진행 음료</t>
    <phoneticPr fontId="3" type="noConversion"/>
  </si>
  <si>
    <t>텐퍼센트커피상암DMC점
(서울)
02-308-1884</t>
    <phoneticPr fontId="3" type="noConversion"/>
  </si>
  <si>
    <t>파주보존센터 업무현황 논의 후 오찬</t>
    <phoneticPr fontId="3" type="noConversion"/>
  </si>
  <si>
    <t>장수대
(파주시)
031-957-8818</t>
    <phoneticPr fontId="3" type="noConversion"/>
  </si>
  <si>
    <t>컬로퀴엄 관련 업무 논의 후 오찬</t>
    <phoneticPr fontId="3" type="noConversion"/>
  </si>
  <si>
    <t>돈까스브로스 상암점
(서울)
02-6953-7237</t>
    <phoneticPr fontId="3" type="noConversion"/>
  </si>
  <si>
    <t>부천만화영상진흥원 방문 
업무간담 진행 음료</t>
    <phoneticPr fontId="3" type="noConversion"/>
  </si>
  <si>
    <t xml:space="preserve">GS25상암SBA점
(서울)
</t>
    <phoneticPr fontId="3" type="noConversion"/>
  </si>
  <si>
    <t>경영평가 계량지표 변경 관련 
논의 후 오찬</t>
    <phoneticPr fontId="3" type="noConversion"/>
  </si>
  <si>
    <t>용무있습니까 상암점
(서울)
02-373-1117</t>
    <phoneticPr fontId="3" type="noConversion"/>
  </si>
  <si>
    <t>경영평가 계량지표 변경 관련 
논의 진행 음료</t>
    <phoneticPr fontId="3" type="noConversion"/>
  </si>
  <si>
    <t>바나프레소(상암DMC점)
(서울)
02-1811-1111</t>
    <phoneticPr fontId="3" type="noConversion"/>
  </si>
  <si>
    <t>보존고 내 시설보수 관련 
논의 후 오찬</t>
    <phoneticPr fontId="3" type="noConversion"/>
  </si>
  <si>
    <t>지푸라기동태한마리
(파주시)
031-945-7021</t>
    <phoneticPr fontId="3" type="noConversion"/>
  </si>
  <si>
    <t>2023.05.02.</t>
    <phoneticPr fontId="3" type="noConversion"/>
  </si>
  <si>
    <t>경영평가 비계량 실사 대비 
사전 논의 후 오찬</t>
    <phoneticPr fontId="3" type="noConversion"/>
  </si>
  <si>
    <t>용길이네소머리국밥
(서울)
02-2132-8008</t>
    <phoneticPr fontId="3" type="noConversion"/>
  </si>
  <si>
    <t>2023년 개인 MBO 설정관련 
논의 후 오찬</t>
    <phoneticPr fontId="3" type="noConversion"/>
  </si>
  <si>
    <t>킹콩부대찌개(마포상암점)
(서울)
02-372-2009</t>
    <phoneticPr fontId="3" type="noConversion"/>
  </si>
  <si>
    <t xml:space="preserve"> 2023 국제방송음향조명기기 전시회(KOBA) 참관 후 오찬</t>
    <phoneticPr fontId="3" type="noConversion"/>
  </si>
  <si>
    <t>최고야
(서울)
010-5176-1766</t>
    <phoneticPr fontId="3" type="noConversion"/>
  </si>
  <si>
    <t>디지털시네마 검수현황 점검 
및 문제사항 논의 후 오찬</t>
    <phoneticPr fontId="3" type="noConversion"/>
  </si>
  <si>
    <t>아태리부대찌개(상암점)
(서울)
02-303-0802</t>
    <phoneticPr fontId="3" type="noConversion"/>
  </si>
  <si>
    <t>국립아시아문화전당 시설 견학
진행 다과 구입</t>
    <phoneticPr fontId="3" type="noConversion"/>
  </si>
  <si>
    <t>MAM 시스템 운용 관련 논의 후 오찬</t>
    <phoneticPr fontId="3" type="noConversion"/>
  </si>
  <si>
    <t>명동가츠라
(파주시)
031-960-2582</t>
    <phoneticPr fontId="3" type="noConversion"/>
  </si>
  <si>
    <t>2023.06.28</t>
    <phoneticPr fontId="3" type="noConversion"/>
  </si>
  <si>
    <t>(사)한국음반산업협회 대중음악전시관 
및 디지털 변환 작업실 견학 
진행 다과 구입</t>
    <phoneticPr fontId="3" type="noConversion"/>
  </si>
  <si>
    <t>올림픽공원 파리크라상
(서울시)
02-424-0316</t>
    <phoneticPr fontId="3" type="noConversion"/>
  </si>
  <si>
    <t xml:space="preserve">CU국립아시아문화전당점
(광주광역시)
</t>
    <phoneticPr fontId="3" type="noConversion"/>
  </si>
  <si>
    <t>2023.02.01</t>
  </si>
  <si>
    <t>한국고전영화 소개 프로그램 제작 관련 업무협의 중식</t>
  </si>
  <si>
    <t>오로지닭곰탕
02-304-9594</t>
  </si>
  <si>
    <t>2022.02.16</t>
    <phoneticPr fontId="3" type="noConversion"/>
  </si>
  <si>
    <t>2023년 정책기획팀 주요사업계획
발표 회의 중식</t>
  </si>
  <si>
    <t>배꼽집 상암점
02-304-9293</t>
  </si>
  <si>
    <t>2023.03.15.</t>
    <phoneticPr fontId="3" type="noConversion"/>
  </si>
  <si>
    <t>신입직원 OJT 중식</t>
    <phoneticPr fontId="3" type="noConversion"/>
  </si>
  <si>
    <t>시골보쌈&amp;감자옹심이 상암점(서울)
(02-303-1592)</t>
    <phoneticPr fontId="3" type="noConversion"/>
  </si>
  <si>
    <t>신입직원 OJT 업무간담 음료 및 간식구입</t>
    <phoneticPr fontId="3" type="noConversion"/>
  </si>
  <si>
    <t>마리웨일 상암SBA점(서울)
(02-303-3422)</t>
    <phoneticPr fontId="3" type="noConversion"/>
  </si>
  <si>
    <t>2023.03.16.</t>
    <phoneticPr fontId="3" type="noConversion"/>
  </si>
  <si>
    <t>2022년 귀속 경영평가 보고서 최종 리뷰회의 중식</t>
    <phoneticPr fontId="3" type="noConversion"/>
  </si>
  <si>
    <t>참치공방 마포지점(서울) (02-6393-5223)</t>
    <phoneticPr fontId="3" type="noConversion"/>
  </si>
  <si>
    <t>2023.03.24.</t>
    <phoneticPr fontId="3" type="noConversion"/>
  </si>
  <si>
    <t>문체부 신임과장 2023년 기관 사업 및 현안보고 음료구입</t>
    <phoneticPr fontId="3" type="noConversion"/>
  </si>
  <si>
    <t>폴바셋 MBC몰 파크점(서울) (02-376-8525)</t>
    <phoneticPr fontId="3" type="noConversion"/>
  </si>
  <si>
    <t>2023.04.08.</t>
    <phoneticPr fontId="3" type="noConversion"/>
  </si>
  <si>
    <t>조치원 찾아가는 영화관 행사 준비 중식</t>
    <phoneticPr fontId="3" type="noConversion"/>
  </si>
  <si>
    <t>맘스터치(조치원역점) (세종시)
044-862-3535</t>
    <phoneticPr fontId="3" type="noConversion"/>
  </si>
  <si>
    <t>조치원 찾아가는 영화관 행사 운영협의 석식</t>
    <phoneticPr fontId="3" type="noConversion"/>
  </si>
  <si>
    <t>굴림한우정육식당 (청주)
043-223-8806</t>
    <phoneticPr fontId="3" type="noConversion"/>
  </si>
  <si>
    <t>2023.04.11.</t>
    <phoneticPr fontId="3" type="noConversion"/>
  </si>
  <si>
    <t>영상자료원-TBS 업무협약 체결 및 고전영화 방영 업무협의 석식</t>
    <phoneticPr fontId="3" type="noConversion"/>
  </si>
  <si>
    <t>신곡상회 상암동점 (서울 마포구)
0507-1333-2120</t>
    <phoneticPr fontId="3" type="noConversion"/>
  </si>
  <si>
    <t>2023.04.19.</t>
    <phoneticPr fontId="3" type="noConversion"/>
  </si>
  <si>
    <t>2022년 귀속 문체부 경영평가 계량실사 수감 음료 구입</t>
    <phoneticPr fontId="3" type="noConversion"/>
  </si>
  <si>
    <t>폴바셋 MBC몰 파크점(서울) (02-376-8525)</t>
    <phoneticPr fontId="3" type="noConversion"/>
  </si>
  <si>
    <t>2023.05.02</t>
    <phoneticPr fontId="3" type="noConversion"/>
  </si>
  <si>
    <t>2022년 귀속 경영평가 비계량실사 수감 음료구입</t>
    <phoneticPr fontId="3" type="noConversion"/>
  </si>
  <si>
    <t>GS25 상암SBA점(서울)
(미확인)</t>
    <phoneticPr fontId="3" type="noConversion"/>
  </si>
  <si>
    <t>2023.05.08</t>
    <phoneticPr fontId="3" type="noConversion"/>
  </si>
  <si>
    <t>사업실명제 심의위원회 음료구입</t>
    <phoneticPr fontId="3" type="noConversion"/>
  </si>
  <si>
    <t>마리웨일 상암SBA점 (서울)
(02-303-3422)</t>
    <phoneticPr fontId="3" type="noConversion"/>
  </si>
  <si>
    <t>2023년 부천영화제 공동주최 및 업무협력 협의 중식</t>
    <phoneticPr fontId="3" type="noConversion"/>
  </si>
  <si>
    <t>북촌손만두 상암DMC점(서울)
(02-6338-3332)</t>
    <phoneticPr fontId="3" type="noConversion"/>
  </si>
  <si>
    <t>2024년 디지털복원 예산편성 및 2023년 애니메이션 복원포럼 논의 중식</t>
    <phoneticPr fontId="3" type="noConversion"/>
  </si>
  <si>
    <t>용무있습니까 상암점 (서울)
(02-373-1117)</t>
    <phoneticPr fontId="3" type="noConversion"/>
  </si>
  <si>
    <t>기관 장기전략 TFT 발족에 따른 TF 팀장 및 간사 착수회의 중식</t>
    <phoneticPr fontId="3" type="noConversion"/>
  </si>
  <si>
    <t>한다솥 상암점 (서울)
(02-2132-8420)</t>
    <phoneticPr fontId="3" type="noConversion"/>
  </si>
  <si>
    <t>2023.05.31</t>
    <phoneticPr fontId="3" type="noConversion"/>
  </si>
  <si>
    <t>기관홍보 전략마련을 위한 홍보전문가 자문회의 음료구입</t>
    <phoneticPr fontId="3" type="noConversion"/>
  </si>
  <si>
    <t>스타벅스 상암MBC점 (서울)
(1577-3232)</t>
    <phoneticPr fontId="3" type="noConversion"/>
  </si>
  <si>
    <t>한국문화예술교육진흥원 김주리 팀장 등 3인</t>
    <phoneticPr fontId="3" type="noConversion"/>
  </si>
  <si>
    <t>2023.06.01</t>
    <phoneticPr fontId="3" type="noConversion"/>
  </si>
  <si>
    <t>육아휴직자 복직에 따른 2023년 하반기 업무조정 중식</t>
    <phoneticPr fontId="3" type="noConversion"/>
  </si>
  <si>
    <t>개미집(서울)
(02-3152-0418)</t>
    <phoneticPr fontId="3" type="noConversion"/>
  </si>
  <si>
    <t>2023.06.14</t>
    <phoneticPr fontId="3" type="noConversion"/>
  </si>
  <si>
    <t>더케이호텔커피숍(경북 경주시)
(054-745-8100)</t>
    <phoneticPr fontId="3" type="noConversion"/>
  </si>
  <si>
    <t>2023.06.20</t>
    <phoneticPr fontId="3" type="noConversion"/>
  </si>
  <si>
    <t>2023년 하반기 정책기획팀 업무분장 조정 업무협의 석식</t>
    <phoneticPr fontId="3" type="noConversion"/>
  </si>
  <si>
    <t>한동이(서울)
(010-7525-0827)</t>
    <phoneticPr fontId="3" type="noConversion"/>
  </si>
  <si>
    <t>2023.06.26</t>
    <phoneticPr fontId="3" type="noConversion"/>
  </si>
  <si>
    <t>한국지능정보사회진흥원(NIA) 학습용 데이터 구축사업 협업 관련 논의 중식</t>
    <phoneticPr fontId="3" type="noConversion"/>
  </si>
  <si>
    <t>더차이(서울)
(02-123-4567)</t>
    <phoneticPr fontId="3" type="noConversion"/>
  </si>
  <si>
    <t>2023.06.30</t>
    <phoneticPr fontId="3" type="noConversion"/>
  </si>
  <si>
    <t>대구MBC 촬영(파주보존센터 복원시설) 관련 음료 구입</t>
    <phoneticPr fontId="3" type="noConversion"/>
  </si>
  <si>
    <t>GS25 상암SBA점(서울)
(미확인)</t>
    <phoneticPr fontId="3" type="noConversion"/>
  </si>
  <si>
    <t>2023.06.30</t>
    <phoneticPr fontId="3" type="noConversion"/>
  </si>
  <si>
    <t>2024년 사업예산(한도내) 조정 요구자료 작성 담당자 석식</t>
    <phoneticPr fontId="3" type="noConversion"/>
  </si>
  <si>
    <t>여우애김밥 상암DMC점(서울)
(02-3152-0972)</t>
    <phoneticPr fontId="3" type="noConversion"/>
  </si>
  <si>
    <t>파주보존센터 안전관리 점검회의</t>
    <phoneticPr fontId="3" type="noConversion"/>
  </si>
  <si>
    <t>경영지원팀 인력운영방안 협의</t>
    <phoneticPr fontId="3" type="noConversion"/>
  </si>
  <si>
    <t>경영효율화 추진 계획 및 업무 분장 협의</t>
    <phoneticPr fontId="3" type="noConversion"/>
  </si>
  <si>
    <t>경영공시 점검 회의</t>
    <phoneticPr fontId="3" type="noConversion"/>
  </si>
  <si>
    <t>노사 실무협의</t>
    <phoneticPr fontId="3" type="noConversion"/>
  </si>
  <si>
    <t>노사 합동 워크숍</t>
    <phoneticPr fontId="3" type="noConversion"/>
  </si>
  <si>
    <t>집중안전점검 실시</t>
    <phoneticPr fontId="3" type="noConversion"/>
  </si>
  <si>
    <t>전직원 워크숍 진행</t>
    <phoneticPr fontId="3" type="noConversion"/>
  </si>
  <si>
    <t>수익사업 도입 검토 회의</t>
    <phoneticPr fontId="3" type="noConversion"/>
  </si>
  <si>
    <t>배꼽집(서울)</t>
    <phoneticPr fontId="3" type="noConversion"/>
  </si>
  <si>
    <t>파주지혜의숲 
파스쿠찌(파주)
031-955-0099</t>
    <phoneticPr fontId="3" type="noConversion"/>
  </si>
  <si>
    <t>코다리밥도둑(파주)
031-949-3323</t>
    <phoneticPr fontId="3" type="noConversion"/>
  </si>
  <si>
    <t>주람(서울)
010-9292-2515</t>
    <phoneticPr fontId="3" type="noConversion"/>
  </si>
  <si>
    <t>성미당(전주)
063-287-8800</t>
    <phoneticPr fontId="3" type="noConversion"/>
  </si>
  <si>
    <t>더차이(서울)
02-123-4567</t>
    <phoneticPr fontId="3" type="noConversion"/>
  </si>
  <si>
    <t>뚜띠쿠치나(서울)
02-302-0242</t>
    <phoneticPr fontId="3" type="noConversion"/>
  </si>
  <si>
    <t>파리바게뜨(서울)
02-302-6550</t>
    <phoneticPr fontId="3" type="noConversion"/>
  </si>
  <si>
    <t>이장님밥상(파주)
010-8082-225</t>
    <phoneticPr fontId="3" type="noConversion"/>
  </si>
  <si>
    <t>2023.02.07</t>
    <phoneticPr fontId="1" type="noConversion"/>
  </si>
  <si>
    <t>2023.02.01</t>
    <phoneticPr fontId="3" type="noConversion"/>
  </si>
  <si>
    <t>신규입사자 OT  오찬</t>
    <phoneticPr fontId="3" type="noConversion"/>
  </si>
  <si>
    <t>2023.02.06</t>
    <phoneticPr fontId="3" type="noConversion"/>
  </si>
  <si>
    <t>제출보상지원인력업무교육 및 오찬</t>
    <phoneticPr fontId="3" type="noConversion"/>
  </si>
  <si>
    <t>2023.02.07</t>
    <phoneticPr fontId="3" type="noConversion"/>
  </si>
  <si>
    <t>부산영화제 포럼관련 업무협의 음료구입</t>
    <phoneticPr fontId="3" type="noConversion"/>
  </si>
  <si>
    <t>2023.02.16</t>
    <phoneticPr fontId="3" type="noConversion"/>
  </si>
  <si>
    <t>수집캠페인업무협의</t>
    <phoneticPr fontId="3" type="noConversion"/>
  </si>
  <si>
    <t>이태리부대찌개</t>
    <phoneticPr fontId="3" type="noConversion"/>
  </si>
  <si>
    <t>2023.02.24</t>
    <phoneticPr fontId="3" type="noConversion"/>
  </si>
  <si>
    <t>2023.02.24</t>
    <phoneticPr fontId="3" type="noConversion"/>
  </si>
  <si>
    <t>ktv 업무협의 다과</t>
    <phoneticPr fontId="3" type="noConversion"/>
  </si>
  <si>
    <t>자료기증관련 업무협의</t>
    <phoneticPr fontId="3" type="noConversion"/>
  </si>
  <si>
    <t>23년 주요사업계획발표관련 회의 다과</t>
    <phoneticPr fontId="3" type="noConversion"/>
  </si>
  <si>
    <t>2023.03.02</t>
    <phoneticPr fontId="3" type="noConversion"/>
  </si>
  <si>
    <t>미국소재 한국영상자료 수집회의 음료</t>
    <phoneticPr fontId="3" type="noConversion"/>
  </si>
  <si>
    <t>그레인뱅크(서울)
010-6454-2328</t>
    <phoneticPr fontId="3" type="noConversion"/>
  </si>
  <si>
    <t>2023.03.03</t>
    <phoneticPr fontId="3" type="noConversion"/>
  </si>
  <si>
    <t>자료소장자(김시천)자료기증협의</t>
    <phoneticPr fontId="3" type="noConversion"/>
  </si>
  <si>
    <t>2023.03.09</t>
    <phoneticPr fontId="3" type="noConversion"/>
  </si>
  <si>
    <t xml:space="preserve">소스데이터 스토리지
 설치관련 업무협의 </t>
    <phoneticPr fontId="3" type="noConversion"/>
  </si>
  <si>
    <t>㈜피스피스(경기)
070-8691-1799</t>
    <phoneticPr fontId="3" type="noConversion"/>
  </si>
  <si>
    <t>2023.03.14</t>
    <phoneticPr fontId="3" type="noConversion"/>
  </si>
  <si>
    <t>김호길 기증자료 수령 방문 다과 구입</t>
    <phoneticPr fontId="3" type="noConversion"/>
  </si>
  <si>
    <t>파리바게트(서울)
02-302-6550</t>
    <phoneticPr fontId="3" type="noConversion"/>
  </si>
  <si>
    <t>2023.03.16</t>
    <phoneticPr fontId="3" type="noConversion"/>
  </si>
  <si>
    <t xml:space="preserve">신입직원 OJT 음료 </t>
    <phoneticPr fontId="3" type="noConversion"/>
  </si>
  <si>
    <t>폴바셋(서울)
02-376-8525</t>
    <phoneticPr fontId="3" type="noConversion"/>
  </si>
  <si>
    <t>2023.03.21</t>
    <phoneticPr fontId="3" type="noConversion"/>
  </si>
  <si>
    <t xml:space="preserve">영화운동아카이브 용역사업 착수회의 </t>
    <phoneticPr fontId="3" type="noConversion"/>
  </si>
  <si>
    <t>한다솥(서울)
507-1371-8597</t>
    <phoneticPr fontId="3" type="noConversion"/>
  </si>
  <si>
    <t>2023.03.29</t>
    <phoneticPr fontId="3" type="noConversion"/>
  </si>
  <si>
    <t>2023년 1차 자료선정위원회 회의 후 오찬</t>
    <phoneticPr fontId="3" type="noConversion"/>
  </si>
  <si>
    <t>온타이키친(서울)
02-304-5009</t>
    <phoneticPr fontId="3" type="noConversion"/>
  </si>
  <si>
    <t>고려대학교 돌빛 자료 기증협의</t>
    <phoneticPr fontId="3" type="noConversion"/>
  </si>
  <si>
    <t>2023.04.21</t>
    <phoneticPr fontId="3" type="noConversion"/>
  </si>
  <si>
    <t xml:space="preserve">제안평가회의 및 간담회  </t>
    <phoneticPr fontId="3" type="noConversion"/>
  </si>
  <si>
    <t>소장자료 자료확인 및 기증협의</t>
    <phoneticPr fontId="3" type="noConversion"/>
  </si>
  <si>
    <t>수디(남양주)
070-4799-3690</t>
    <phoneticPr fontId="3" type="noConversion"/>
  </si>
  <si>
    <t>2023.05.30</t>
    <phoneticPr fontId="3" type="noConversion"/>
  </si>
  <si>
    <t>자료소장 현황조사 및 기증협의</t>
    <phoneticPr fontId="3" type="noConversion"/>
  </si>
  <si>
    <t>마리웨일상암SBA점
02-303-3422</t>
    <phoneticPr fontId="3" type="noConversion"/>
  </si>
  <si>
    <t>부천국제판타스틱영화제 최민식배우전  자료확인 및 업무협의</t>
    <phoneticPr fontId="3" type="noConversion"/>
  </si>
  <si>
    <t>폴바셋 MBC파크점
02-303-2330</t>
    <phoneticPr fontId="3" type="noConversion"/>
  </si>
  <si>
    <t>2023.06.02</t>
    <phoneticPr fontId="3" type="noConversion"/>
  </si>
  <si>
    <t>영화소품 기증, 열람 및 전시관련 업무협의</t>
    <phoneticPr fontId="3" type="noConversion"/>
  </si>
  <si>
    <t>보헤미안박이추커피(상암)
02-372-6688</t>
    <phoneticPr fontId="3" type="noConversion"/>
  </si>
  <si>
    <t>카탈로깅 2분기 실적점검 및 업무협의</t>
    <phoneticPr fontId="3" type="noConversion"/>
  </si>
  <si>
    <t>2023.06.19</t>
    <phoneticPr fontId="3" type="noConversion"/>
  </si>
  <si>
    <t>스크린쿼터 관련 대량 자료 수집 협의 및  인수작업(분류 및 패킹)</t>
    <phoneticPr fontId="3" type="noConversion"/>
  </si>
  <si>
    <t>2023.06.28</t>
    <phoneticPr fontId="3" type="noConversion"/>
  </si>
  <si>
    <t>카탈로깅 용역사업 월간보고회의</t>
    <phoneticPr fontId="3" type="noConversion"/>
  </si>
  <si>
    <t>정책기획팀 임OO 등 2인</t>
    <phoneticPr fontId="3" type="noConversion"/>
  </si>
  <si>
    <t>정책기획팀 민OO, KTV 박OO 피디 등 2인</t>
    <phoneticPr fontId="3" type="noConversion"/>
  </si>
  <si>
    <t>정책기획팀 이OO 등 8인</t>
    <phoneticPr fontId="3" type="noConversion"/>
  </si>
  <si>
    <t>경영지원팀 정OO 등 3인,
KOFA서비스팀 임OO 등 2인, 영상복원팀 박OO, 수집카탈로깅팀 신OO</t>
    <phoneticPr fontId="3" type="noConversion"/>
  </si>
  <si>
    <t>경영지원팀 정OO 등 3인,
KOFA서비스팀 임OO 등 2인, 영상복원팀 박OO, 수집카탈로깅팀 신OO</t>
    <phoneticPr fontId="3" type="noConversion"/>
  </si>
  <si>
    <t>정책기획팀 정OO 등 3인</t>
    <phoneticPr fontId="3" type="noConversion"/>
  </si>
  <si>
    <t>문체부 강OO 과장 등 3인,
김OO 원장, 최OO 사무국장, 정책기획팀 민OO</t>
    <phoneticPr fontId="3" type="noConversion"/>
  </si>
  <si>
    <t>정책기획팀 박OO 등 4인,
케이알탁송서비스 이OO사장</t>
    <phoneticPr fontId="3" type="noConversion"/>
  </si>
  <si>
    <t>정책기획팀 홍OO등 5인,
시네마다방 시예지 프로그래머 등 2인</t>
    <phoneticPr fontId="3" type="noConversion"/>
  </si>
  <si>
    <t>정책기획팀 여OO등 2인
TBS 채OO PD 등 2인</t>
    <phoneticPr fontId="3" type="noConversion"/>
  </si>
  <si>
    <t>대현회계법인 배OO이사
(경평 계량실사 위원)</t>
    <phoneticPr fontId="3" type="noConversion"/>
  </si>
  <si>
    <t>문체부 공공기관 경영평가단 장OO 총괄운영간사 등 12인</t>
    <phoneticPr fontId="3" type="noConversion"/>
  </si>
  <si>
    <t>문화예술교육진흥원 장OO 팀장 등 2인</t>
    <phoneticPr fontId="3" type="noConversion"/>
  </si>
  <si>
    <t>정책기획팀 민OO,
부천국제판타스틱영화제 모OO 프로그래머 등 2인</t>
    <phoneticPr fontId="3" type="noConversion"/>
  </si>
  <si>
    <t>정책기획팀 최OO 등 2인,
영상복원팀 손OO등 2인</t>
    <phoneticPr fontId="3" type="noConversion"/>
  </si>
  <si>
    <t>정책기획팀 정OO등 2인,
학예연구팀 조OO</t>
    <phoneticPr fontId="3" type="noConversion"/>
  </si>
  <si>
    <t>정책기획팀 이OO 등 3인</t>
    <phoneticPr fontId="3" type="noConversion"/>
  </si>
  <si>
    <t>세종학당재단 최OO팀장 등 2인, 한국국제문화교류진흥원 남OO 부장, 정책기획팀 정OO 대리 등 2인</t>
    <phoneticPr fontId="3" type="noConversion"/>
  </si>
  <si>
    <t>정책기획팀 박OO 선임위원 등 7인</t>
    <phoneticPr fontId="3" type="noConversion"/>
  </si>
  <si>
    <t>정책기획팀 임OO등 2인,
씨네21 장OO 사장 등 2인</t>
    <phoneticPr fontId="3" type="noConversion"/>
  </si>
  <si>
    <t>영상복원팀 남OO등 7인</t>
    <phoneticPr fontId="3" type="noConversion"/>
  </si>
  <si>
    <t>정책기획팀 최OO등 3인</t>
    <phoneticPr fontId="3" type="noConversion"/>
  </si>
  <si>
    <t>경영지원팀 남OO등 4명</t>
    <phoneticPr fontId="3" type="noConversion"/>
  </si>
  <si>
    <t>경영지원팀 정OO등 9명</t>
    <phoneticPr fontId="3" type="noConversion"/>
  </si>
  <si>
    <t xml:space="preserve">감사담당 변OO, 
경영지원팀 정OO등 5명  </t>
    <phoneticPr fontId="3" type="noConversion"/>
  </si>
  <si>
    <t>경영지원팀 임OO등 9명</t>
    <phoneticPr fontId="3" type="noConversion"/>
  </si>
  <si>
    <t>김OO 노조지부장,
경영지원팀 윤OO등 2명</t>
    <phoneticPr fontId="3" type="noConversion"/>
  </si>
  <si>
    <t>모OO노조부지부장 등 3명,
경영지원팀 윤OO 등 2명</t>
    <phoneticPr fontId="3" type="noConversion"/>
  </si>
  <si>
    <t>대성이앤씨 이OO이사
경영지원팀 강OO등 4인</t>
    <phoneticPr fontId="3" type="noConversion"/>
  </si>
  <si>
    <t>한국청소년활동진흥원 이OO 과장
경영지원팀 정OO등 3인</t>
    <phoneticPr fontId="3" type="noConversion"/>
  </si>
  <si>
    <t>노조지부장 김OO등 3인
경영지원팀 윤OO등 2인</t>
    <phoneticPr fontId="3" type="noConversion"/>
  </si>
  <si>
    <t>경영지원팀 정OO등 7인</t>
    <phoneticPr fontId="3" type="noConversion"/>
  </si>
  <si>
    <t>수집카탈로깅팀 조OO, 주OO</t>
    <phoneticPr fontId="3" type="noConversion"/>
  </si>
  <si>
    <t>수집카탈로깅팀 조OO, 우OO, 팀업무지원인력 김OO</t>
    <phoneticPr fontId="3" type="noConversion"/>
  </si>
  <si>
    <t>수집카탈로깅팀 조OO,이OO, 부산국제영화제 박OO, 김OO</t>
    <phoneticPr fontId="3" type="noConversion"/>
  </si>
  <si>
    <t>수집카탈로깅팀 이OO, 씨네21 김OO기자</t>
    <phoneticPr fontId="3" type="noConversion"/>
  </si>
  <si>
    <t>수집카탈로깅팀 조OO, 이OO, 보존관리팀 권OO.ktv 백OOPD, 김OO 팀장</t>
    <phoneticPr fontId="3" type="noConversion"/>
  </si>
  <si>
    <t>수집카탈로깅팀 조OO 황OO, 영화기획자 안OO대표</t>
    <phoneticPr fontId="3" type="noConversion"/>
  </si>
  <si>
    <t>수집카탈로깅팀 황OO 등 6명</t>
    <phoneticPr fontId="3" type="noConversion"/>
  </si>
  <si>
    <t>수집카탈로깅팀 이OO 
연구원 석OO</t>
    <phoneticPr fontId="3" type="noConversion"/>
  </si>
  <si>
    <t>수집카탈로깅팀 황OO
자료소장자 김OO, 황OO</t>
    <phoneticPr fontId="3" type="noConversion"/>
  </si>
  <si>
    <r>
      <t>수집카탈로깅팀</t>
    </r>
    <r>
      <rPr>
        <sz val="9"/>
        <color rgb="FFFF0000"/>
        <rFont val="돋움"/>
        <family val="3"/>
        <charset val="129"/>
      </rPr>
      <t xml:space="preserve"> </t>
    </r>
    <r>
      <rPr>
        <sz val="9"/>
        <color theme="1"/>
        <rFont val="돋움"/>
        <family val="3"/>
        <charset val="129"/>
      </rPr>
      <t>우OO</t>
    </r>
    <r>
      <rPr>
        <sz val="9"/>
        <color indexed="8"/>
        <rFont val="돋움"/>
        <family val="3"/>
        <charset val="129"/>
      </rPr>
      <t>등 3인
보존관리팀 권OO등 2인</t>
    </r>
    <phoneticPr fontId="3" type="noConversion"/>
  </si>
  <si>
    <t>수집카탈로깅팀 김OO, 
자료기증자 김OO</t>
    <phoneticPr fontId="3" type="noConversion"/>
  </si>
  <si>
    <t>수집카탈로깅팀신OO등 2인 ,
KOFA서비스팀 이OO 등 2인</t>
    <phoneticPr fontId="3" type="noConversion"/>
  </si>
  <si>
    <t>수집카탈로깅팀 황OO 등 2인
장애인인권센터 ICT 사업단박OO, 송OO</t>
    <phoneticPr fontId="3" type="noConversion"/>
  </si>
  <si>
    <t>수집카탈로깅팀 김OO 등 2인
한상언영화연구소 한OO, 성공회대 교수 오OO, 연구자 OO</t>
    <phoneticPr fontId="3" type="noConversion"/>
  </si>
  <si>
    <t>수집카탈로깅팀 황OO, 김OO(자료소장자)</t>
    <phoneticPr fontId="3" type="noConversion"/>
  </si>
  <si>
    <t>수집카탈로깅팀 정OO 외 5명, KOFA 서비스팀 이OO, 예술기록원 김OO, 서울기록원 김OO, 부천영화제 모OO</t>
    <phoneticPr fontId="3" type="noConversion"/>
  </si>
  <si>
    <t>스크린쿼터문화연대 양OO위원장, 수집카탈로깅팀김OO등 6인</t>
    <phoneticPr fontId="3" type="noConversion"/>
  </si>
  <si>
    <t>수집카탈로깅팀 황OO, 곽OO감독</t>
    <phoneticPr fontId="3" type="noConversion"/>
  </si>
  <si>
    <t>수집카탈로깅팀 심OO 등 3인, 부천판타스틱영화제 모OO, 김OO</t>
    <phoneticPr fontId="3" type="noConversion"/>
  </si>
  <si>
    <t>㈜더드롭 이OO, 조OO/수집카탈로깅팀 조OO/KOFA서비스 이OO</t>
    <phoneticPr fontId="3" type="noConversion"/>
  </si>
  <si>
    <t>수집카탈로깅팀 주OO등 4인</t>
    <phoneticPr fontId="3" type="noConversion"/>
  </si>
  <si>
    <t>스크린쿼터문화연대 양OO위원장,장애인인권센터 ICT 사업단 박OO, 송OO, 박OO, 김OO, 김OO</t>
    <phoneticPr fontId="3" type="noConversion"/>
  </si>
  <si>
    <t>제머나이소프트 강OO 대표,
보존관리팀 이OO등 3인</t>
    <phoneticPr fontId="3" type="noConversion"/>
  </si>
  <si>
    <t>국립아시아문화전당
연구조사과 
류OO 학예연구사 등 3명</t>
    <phoneticPr fontId="3" type="noConversion"/>
  </si>
  <si>
    <t>보존관리팀 유OO등 2인</t>
    <phoneticPr fontId="3" type="noConversion"/>
  </si>
  <si>
    <t>보존관리팀 정OO 등 3인</t>
    <phoneticPr fontId="3" type="noConversion"/>
  </si>
  <si>
    <t>보존관리팀 성OO등 3인</t>
    <phoneticPr fontId="3" type="noConversion"/>
  </si>
  <si>
    <t>정책기획팀 민OO,
영상복원팀 손OO,
보존관리팀 권OO</t>
    <phoneticPr fontId="3" type="noConversion"/>
  </si>
  <si>
    <t>경영지원팀 임OO등 3인,
보존관리팀 장OO등 2인</t>
    <phoneticPr fontId="3" type="noConversion"/>
  </si>
  <si>
    <t>보존관리팀 권OO등 4인</t>
    <phoneticPr fontId="3" type="noConversion"/>
  </si>
  <si>
    <t>보존관리팀 권OO 등 4인</t>
    <phoneticPr fontId="3" type="noConversion"/>
  </si>
  <si>
    <t>아카이브사업팀 최OO등 6인</t>
    <phoneticPr fontId="3" type="noConversion"/>
  </si>
  <si>
    <t>영상복원팀 손OO,
보존관리팀 성OO등 2인</t>
    <phoneticPr fontId="3" type="noConversion"/>
  </si>
  <si>
    <t>최OO 사무국장,
영상복원팀 손OO 등 2인,
보존관리팀 권OO</t>
    <phoneticPr fontId="3" type="noConversion"/>
  </si>
  <si>
    <t>정책기획팀 민OO,
보존관리팀 권OO</t>
    <phoneticPr fontId="3" type="noConversion"/>
  </si>
  <si>
    <t>정책기획팀 민OO,
보존관리팀 권OO</t>
    <phoneticPr fontId="3" type="noConversion"/>
  </si>
  <si>
    <t>경영지원팀 임OO 등 2인,
보존관리팀 권OO 1인</t>
    <phoneticPr fontId="3" type="noConversion"/>
  </si>
  <si>
    <t>영상복원팀 홍OO등 2인,
보존관리팀 정OO등 2인</t>
    <phoneticPr fontId="3" type="noConversion"/>
  </si>
  <si>
    <t>보존관리팀 손OO등 4인</t>
    <phoneticPr fontId="3" type="noConversion"/>
  </si>
  <si>
    <t>보존관리팀 유OO등 3인</t>
    <phoneticPr fontId="3" type="noConversion"/>
  </si>
  <si>
    <t>도담콘텐츠 맹OO대표 등 2인,
보존관리팀 신OO등 2인</t>
    <phoneticPr fontId="3" type="noConversion"/>
  </si>
  <si>
    <t>영상복원팀 홍OO등 2인,
보존관리팀 정OO등 2인</t>
    <phoneticPr fontId="3" type="noConversion"/>
  </si>
  <si>
    <t>뮤지엄한미(삼청) 김OO학예연구관 등 2인</t>
    <phoneticPr fontId="3" type="noConversion"/>
  </si>
  <si>
    <t>보존관리팀 정OO 등 5인</t>
    <phoneticPr fontId="3" type="noConversion"/>
  </si>
  <si>
    <t>보존관리팀 김OO등 5인</t>
    <phoneticPr fontId="3" type="noConversion"/>
  </si>
  <si>
    <t>정책기획팀 최OO등 2인,
보존관리팀 성OO등 3인</t>
    <phoneticPr fontId="3" type="noConversion"/>
  </si>
  <si>
    <t>보존관리팀 신OO등 6인</t>
    <phoneticPr fontId="3" type="noConversion"/>
  </si>
  <si>
    <t>보존관리팀 장OO등 4인</t>
    <phoneticPr fontId="3" type="noConversion"/>
  </si>
  <si>
    <t>보존관리팀 이OO등 2인 영상복원팀 손OO</t>
    <phoneticPr fontId="3" type="noConversion"/>
  </si>
  <si>
    <t>하OO 감독 등 2인 영상복원팀 신OO 등 3인</t>
    <phoneticPr fontId="3" type="noConversion"/>
  </si>
  <si>
    <t>고일상사 김OO 부장 등 2인 영상복원팀 손OO</t>
    <phoneticPr fontId="3" type="noConversion"/>
  </si>
  <si>
    <t>영상복원팀 박OO등 3인</t>
    <phoneticPr fontId="3" type="noConversion"/>
  </si>
  <si>
    <t>영상복원팀 이OO 등 3인</t>
    <phoneticPr fontId="3" type="noConversion"/>
  </si>
  <si>
    <t>영상복원팀 홍OO등 8인</t>
    <phoneticPr fontId="3" type="noConversion"/>
  </si>
  <si>
    <t>영상복원팀 박OO 등 5인</t>
    <phoneticPr fontId="3" type="noConversion"/>
  </si>
  <si>
    <t>영상복원팀 박OO등 2인</t>
    <phoneticPr fontId="3" type="noConversion"/>
  </si>
  <si>
    <t>영상복원팀 홍OO 등 5명</t>
    <phoneticPr fontId="3" type="noConversion"/>
  </si>
  <si>
    <t>영상복원팀 홍OO 등 3명, 학예연구팀 김OO, 수집카탈로깅팀 김OO</t>
    <phoneticPr fontId="3" type="noConversion"/>
  </si>
  <si>
    <t>정책기획팀 최OO등 3인, 영상복원팀 홍OO 등 3인</t>
    <phoneticPr fontId="3" type="noConversion"/>
  </si>
  <si>
    <t>영상복원팀 박OO 등 12인</t>
    <phoneticPr fontId="3" type="noConversion"/>
  </si>
  <si>
    <t>학예연구팀 정OO 팀장, 조OO 차장, 김OO 차장, 레요사크리에이티브 이OO</t>
    <phoneticPr fontId="3" type="noConversion"/>
  </si>
  <si>
    <t>학예연구팀 정OO팀장, 김OO 차장</t>
    <phoneticPr fontId="3" type="noConversion"/>
  </si>
  <si>
    <t>학예연구팀 정OO팀장, 김OO 차장</t>
    <phoneticPr fontId="3" type="noConversion"/>
  </si>
  <si>
    <t>학예연구팀 정OO 팀장, 이OO 과장, 이OO 대리</t>
    <phoneticPr fontId="3" type="noConversion"/>
  </si>
  <si>
    <t>학예연구팀 정OO 팀장, 김OO 차장, 지망 정OO 조사원</t>
    <phoneticPr fontId="3" type="noConversion"/>
  </si>
  <si>
    <t>학예연구팀 정OO 팀장, 수집카탈로깅팀 황OO</t>
    <phoneticPr fontId="3" type="noConversion"/>
  </si>
  <si>
    <t>학예연구팀 정OO팀장, 정OO 평론가</t>
    <phoneticPr fontId="3" type="noConversion"/>
  </si>
  <si>
    <t>학예연구팀 정OO팀장, 윤OO, 수집카탈로깅팀 신OO</t>
    <phoneticPr fontId="3" type="noConversion"/>
  </si>
  <si>
    <t>학예연구팀 정OO 팀장, 윤OO, 지망 정OO 조사원</t>
    <phoneticPr fontId="3" type="noConversion"/>
  </si>
  <si>
    <t>학예연구팀 정OO팀장, 김OO 차장</t>
    <phoneticPr fontId="3" type="noConversion"/>
  </si>
  <si>
    <t xml:space="preserve">학예연구팀 정OO, 박OO, 블루키노 김OOPD </t>
    <phoneticPr fontId="3" type="noConversion"/>
  </si>
  <si>
    <t>학예연구팀 김OO차장</t>
    <phoneticPr fontId="3" type="noConversion"/>
  </si>
  <si>
    <t>학예연구팀 정OO 팀장, 윤OO, 리리스튜디오 손OO 대표</t>
    <phoneticPr fontId="3" type="noConversion"/>
  </si>
  <si>
    <t>학예연구팀 정OO 팀장, 김OO 차장, 성공회대 전OO, 강OO</t>
    <phoneticPr fontId="3" type="noConversion"/>
  </si>
  <si>
    <t>학예연구팀 정OO팀장, 김OO차장</t>
    <phoneticPr fontId="3" type="noConversion"/>
  </si>
  <si>
    <t>학예연구팀 정OO 팀장, 원로영화인 김OO 등 3인</t>
    <phoneticPr fontId="3" type="noConversion"/>
  </si>
  <si>
    <t>학예연구팀 정OO팀장, KOFA서비스팀 김OO</t>
    <phoneticPr fontId="3" type="noConversion"/>
  </si>
  <si>
    <t>학예연구팀 정OO 팀장, 김OO 차장</t>
    <phoneticPr fontId="3" type="noConversion"/>
  </si>
  <si>
    <t>학예연구팀 정OO 팀장, 김OO 차장, 박OO</t>
    <phoneticPr fontId="3" type="noConversion"/>
  </si>
  <si>
    <t>학예연구팀 정OO 팀장, 박OO, KOFA서비스팀 김OO</t>
    <phoneticPr fontId="3" type="noConversion"/>
  </si>
  <si>
    <t>학예연구팀 정OO 팀장, 김OO 차장, 조OO 차장</t>
    <phoneticPr fontId="3" type="noConversion"/>
  </si>
  <si>
    <t>학예연구팀 정OO 팀장, 레요사크리에이티브 이OO, 박OO 연구자</t>
    <phoneticPr fontId="3" type="noConversion"/>
  </si>
  <si>
    <t>학예연구팀 정OO팀장, 블루키노 김OO PD</t>
    <phoneticPr fontId="3" type="noConversion"/>
  </si>
  <si>
    <t>학예연구팀 정OO팀장, 레요사크리에이티브 이OO</t>
    <phoneticPr fontId="3" type="noConversion"/>
  </si>
  <si>
    <t>학예연구팀 정OO 팀장, 이OO 연구자</t>
    <phoneticPr fontId="3" type="noConversion"/>
  </si>
  <si>
    <t>학예연구팀 정OO 팀장, 이OO 과장, 이OO 대리</t>
    <phoneticPr fontId="3" type="noConversion"/>
  </si>
  <si>
    <t>학예연구팀 정OO 팀장, 김OO 차장, 조OO 차장</t>
    <phoneticPr fontId="3" type="noConversion"/>
  </si>
  <si>
    <t>학예연구팀 정OO팀장, 박OO 연구자, 이OO(비디오에세이 수상자)</t>
    <phoneticPr fontId="3" type="noConversion"/>
  </si>
  <si>
    <t>김OO원장, 정보자원개발팀 유OO, 문화정보원 김OO, 외부평가위원 2명</t>
    <phoneticPr fontId="3" type="noConversion"/>
  </si>
  <si>
    <t>정보자원개발팀 강OO 등 2명</t>
    <phoneticPr fontId="3" type="noConversion"/>
  </si>
  <si>
    <t>정보자원개발팀 정OO 등 3인</t>
    <phoneticPr fontId="3" type="noConversion"/>
  </si>
  <si>
    <t>정보자원개발팀 김OO등 7명</t>
    <phoneticPr fontId="3" type="noConversion"/>
  </si>
  <si>
    <t>정보자원개발팀 정OO 등 2명</t>
    <phoneticPr fontId="3" type="noConversion"/>
  </si>
  <si>
    <t>노느니 김OO 프로듀서 등 3명, 수집카탈로깅팀 김OO, 정보자원개발팀 유OO</t>
    <phoneticPr fontId="3" type="noConversion"/>
  </si>
  <si>
    <t>정보자원개발팀 강OO 등 3명</t>
    <phoneticPr fontId="3" type="noConversion"/>
  </si>
  <si>
    <t>정보자원개발팀 김OO등 6명</t>
    <phoneticPr fontId="3" type="noConversion"/>
  </si>
  <si>
    <t>정보자원개발팀 양OO 등 2명</t>
    <phoneticPr fontId="3" type="noConversion"/>
  </si>
  <si>
    <t>정보자원개발팀 이OO등 2명</t>
    <phoneticPr fontId="3" type="noConversion"/>
  </si>
  <si>
    <t>정보자원개발팀 김OO3등 3명</t>
    <phoneticPr fontId="3" type="noConversion"/>
  </si>
  <si>
    <t>정보자원개발팀 정OO 등 3명, 오션 노OO 등 3명</t>
    <phoneticPr fontId="3" type="noConversion"/>
  </si>
  <si>
    <t>정보자원개발팀 이OO 등 2명</t>
    <phoneticPr fontId="3" type="noConversion"/>
  </si>
  <si>
    <t>정보자원개발팀 양OO등 2명, 크로마 김OO 등 3명</t>
    <phoneticPr fontId="3" type="noConversion"/>
  </si>
  <si>
    <t>정보자원개발팀 유OO 등 7명</t>
    <phoneticPr fontId="3" type="noConversion"/>
  </si>
  <si>
    <t>정보자원개발팀 김OO등 7명</t>
    <phoneticPr fontId="3" type="noConversion"/>
  </si>
  <si>
    <t>정보자원개발팀 강OO등 2명, 소명 이OO 등 3명</t>
    <phoneticPr fontId="3" type="noConversion"/>
  </si>
  <si>
    <t>정보자원개발팀 유OO 등 6명</t>
    <phoneticPr fontId="3" type="noConversion"/>
  </si>
  <si>
    <t>정보자원개발팀 양OO, 크로마 김OO</t>
    <phoneticPr fontId="3" type="noConversion"/>
  </si>
  <si>
    <t>국립아시아문화전당 김OO, 김OO, KOFA서비스팀 이OO 등 2인</t>
    <phoneticPr fontId="3" type="noConversion"/>
  </si>
  <si>
    <t>KOFA서비스팀 오OO 등 2인</t>
    <phoneticPr fontId="1" type="noConversion"/>
  </si>
  <si>
    <t>KOFA서비스팀 이OO 등 13인</t>
    <phoneticPr fontId="3" type="noConversion"/>
  </si>
  <si>
    <t>서포터즈 문OO 등 10인, KOFA서비스팀 이OO 등 4인, 김OO원장</t>
    <phoneticPr fontId="3" type="noConversion"/>
  </si>
  <si>
    <t>PaPA 황OO, KOFA서비스팀 이OO 등 2인</t>
    <phoneticPr fontId="3" type="noConversion"/>
  </si>
  <si>
    <t>영화평론가 장OO, KOFA서비스팀 이OO 등 2인</t>
    <phoneticPr fontId="3" type="noConversion"/>
  </si>
  <si>
    <t>KOFA서비스팀 이OO 등 3인</t>
    <phoneticPr fontId="3" type="noConversion"/>
  </si>
  <si>
    <t>KOFA서비스팀 이OO 등 3인</t>
    <phoneticPr fontId="3" type="noConversion"/>
  </si>
  <si>
    <t>답십리영화미디어아트센터 김OO 등 3인, 정책기획팀 민OO 등 2인, KOFA서비스팀 이OO</t>
    <phoneticPr fontId="3" type="noConversion"/>
  </si>
  <si>
    <t>김OO 원장, 최OO국장, 학예연구팀 안OO, 정책기획팀 여OO, KOFA서비스팀 김OO 등 4인</t>
    <phoneticPr fontId="3" type="noConversion"/>
  </si>
  <si>
    <t>김OO원장, 최OO 국장, 학예연구팀 안OO, 정책기획팀 여OO, KOFA서비스팀 김OO 등 4인</t>
    <phoneticPr fontId="3" type="noConversion"/>
  </si>
  <si>
    <t>수집카탈로깅팀 신OO 등 2인, KOFA서비스팀 이OO 등 3인</t>
    <phoneticPr fontId="3" type="noConversion"/>
  </si>
  <si>
    <t>정책기획팀 조OO, KOFA서비스팀 이OO</t>
    <phoneticPr fontId="3" type="noConversion"/>
  </si>
  <si>
    <t>KOFA서비스팀 이OO 등 4인</t>
    <phoneticPr fontId="3" type="noConversion"/>
  </si>
  <si>
    <t>강사 장OO, 허OO, KOFA서비스팀 김OO</t>
    <phoneticPr fontId="1" type="noConversion"/>
  </si>
  <si>
    <t>KOFA서비스팀 이OO 등 14명</t>
    <phoneticPr fontId="3" type="noConversion"/>
  </si>
  <si>
    <t>김OO 원장, 정책기획팀 여OO, 경영지원팀 정OO, KOFA서비스팀 김OO 등 4인</t>
    <phoneticPr fontId="3" type="noConversion"/>
  </si>
  <si>
    <t>보존관리팀 권OO, 수집카탈로깅팅 조OO, KOFA서비스팀 허OO등 2인</t>
    <phoneticPr fontId="3" type="noConversion"/>
  </si>
  <si>
    <t>KOFA서비스팀 이OO 등 4인</t>
    <phoneticPr fontId="3" type="noConversion"/>
  </si>
  <si>
    <t>아이필름뮤지엄 Jaap Guldemond, Florine Wiebenga, Anne Gant, 힐베르쉼 Mark Paul Meyer</t>
    <phoneticPr fontId="3" type="noConversion"/>
  </si>
  <si>
    <t>KOFA서비스팀 이OO 등 3인</t>
    <phoneticPr fontId="3" type="noConversion"/>
  </si>
  <si>
    <t>서포터즈 김OO 등 5인, KOFA서비스팀 서OO</t>
    <phoneticPr fontId="3" type="noConversion"/>
  </si>
  <si>
    <t>김OO 원장, 정책기획팀 여OO, 학예연구팀 박OO, KOFA서비스팀 김OO 등 5인</t>
    <phoneticPr fontId="3" type="noConversion"/>
  </si>
  <si>
    <t>서포터즈 문OO 등 5인, KOFA서비스팀 서OO</t>
    <phoneticPr fontId="3" type="noConversion"/>
  </si>
  <si>
    <t>수집카탈로깅팀 조OO 등 2인, KOFA서비스팀 정OO등 2인</t>
    <phoneticPr fontId="3" type="noConversion"/>
  </si>
  <si>
    <t>2023.01.17</t>
    <phoneticPr fontId="12" type="noConversion"/>
  </si>
  <si>
    <t>2023.02.14</t>
    <phoneticPr fontId="3" type="noConversion"/>
  </si>
  <si>
    <t>2023.02.15</t>
    <phoneticPr fontId="3" type="noConversion"/>
  </si>
  <si>
    <t>2023.07.03</t>
    <phoneticPr fontId="3" type="noConversion"/>
  </si>
  <si>
    <t>찾아가는 영화관 신입직원
OJT 및 업무인계</t>
    <phoneticPr fontId="3" type="noConversion"/>
  </si>
  <si>
    <t>은희네해장국(서울)
(02-304-8224)</t>
    <phoneticPr fontId="3" type="noConversion"/>
  </si>
  <si>
    <t>2023.07.04</t>
    <phoneticPr fontId="3" type="noConversion"/>
  </si>
  <si>
    <t>영상자료원-한국국제문화교류진흥원 업무협약 협의 중식</t>
    <phoneticPr fontId="3" type="noConversion"/>
  </si>
  <si>
    <t>용길이네소머리국밥(서울)
(02-2132-8008)</t>
    <phoneticPr fontId="3" type="noConversion"/>
  </si>
  <si>
    <t>2023.07.07</t>
    <phoneticPr fontId="3" type="noConversion"/>
  </si>
  <si>
    <t>기관 퇴직연금제 도입 관련 검토 회의</t>
    <phoneticPr fontId="3" type="noConversion"/>
  </si>
  <si>
    <t>폴바셋 MBC몰파크점(서울)
(02-303-2330)</t>
    <phoneticPr fontId="3" type="noConversion"/>
  </si>
  <si>
    <t>2023.07.24</t>
    <phoneticPr fontId="3" type="noConversion"/>
  </si>
  <si>
    <t>2023.07.24</t>
    <phoneticPr fontId="3" type="noConversion"/>
  </si>
  <si>
    <t>기록영상 발굴공개 시사회
업무협의 중식</t>
    <phoneticPr fontId="3" type="noConversion"/>
  </si>
  <si>
    <t>순대실록(상암MBC점) (서울)
(02-303-4220)</t>
    <phoneticPr fontId="3" type="noConversion"/>
  </si>
  <si>
    <t>기록영상 발굴공개 언론시사회 준비 석식</t>
    <phoneticPr fontId="3" type="noConversion"/>
  </si>
  <si>
    <t>류차이나(서울)
(02-307-5077)</t>
    <phoneticPr fontId="3" type="noConversion"/>
  </si>
  <si>
    <t>2023.07.26</t>
    <phoneticPr fontId="3" type="noConversion"/>
  </si>
  <si>
    <t>기록영상 발굴공개 언론시사회 정리 및 언론대응 중식</t>
    <phoneticPr fontId="3" type="noConversion"/>
  </si>
  <si>
    <t>배꼽집 상암점(서울)
(02-304-9293)</t>
    <phoneticPr fontId="3" type="noConversion"/>
  </si>
  <si>
    <t>2023.07.27</t>
    <phoneticPr fontId="3" type="noConversion"/>
  </si>
  <si>
    <t>한국고전영화 관련 프로그램 제작 기획회의</t>
    <phoneticPr fontId="3" type="noConversion"/>
  </si>
  <si>
    <t>그레인뱅크 상암DMC (서울)
(010-6454-2328)</t>
    <phoneticPr fontId="3" type="noConversion"/>
  </si>
  <si>
    <t>2023.08.28</t>
    <phoneticPr fontId="3" type="noConversion"/>
  </si>
  <si>
    <t>기관 홍보 약식 컨설팅 진행사항 공유 중식</t>
    <phoneticPr fontId="3" type="noConversion"/>
  </si>
  <si>
    <t>우가갈비탕(서울)
(02-372-3728)</t>
    <phoneticPr fontId="3" type="noConversion"/>
  </si>
  <si>
    <t>2023.08.31</t>
    <phoneticPr fontId="3" type="noConversion"/>
  </si>
  <si>
    <t>2023.08.31</t>
    <phoneticPr fontId="3" type="noConversion"/>
  </si>
  <si>
    <t>기관 전략체계 고도화 초안 마련을 위한 집중회의 중식</t>
    <phoneticPr fontId="3" type="noConversion"/>
  </si>
  <si>
    <t>코코이찌방야 상암DMC점(서울)
(02-304-5514)</t>
    <phoneticPr fontId="3" type="noConversion"/>
  </si>
  <si>
    <t>2023.9.5</t>
    <phoneticPr fontId="3" type="noConversion"/>
  </si>
  <si>
    <t>2024년 기관홍보(웹진) 관련 자문 중식</t>
    <phoneticPr fontId="3" type="noConversion"/>
  </si>
  <si>
    <t>맥도날드 서울상암DMC점 (서울)
(02-6743-2700)</t>
    <phoneticPr fontId="3" type="noConversion"/>
  </si>
  <si>
    <t>2023.9.13</t>
    <phoneticPr fontId="3" type="noConversion"/>
  </si>
  <si>
    <t>2023.9.13</t>
    <phoneticPr fontId="3" type="noConversion"/>
  </si>
  <si>
    <t>경영평가 및 조직인사 관련 업무협의 중식</t>
    <phoneticPr fontId="3" type="noConversion"/>
  </si>
  <si>
    <t>기관 대외협력(대관) 행사 지원 팀원 석식</t>
    <phoneticPr fontId="3" type="noConversion"/>
  </si>
  <si>
    <t>2023.10.4</t>
    <phoneticPr fontId="3" type="noConversion"/>
  </si>
  <si>
    <t>2024년 아카이빙 장비 유지보수비 편성관련 회의 석식</t>
    <phoneticPr fontId="3" type="noConversion"/>
  </si>
  <si>
    <t>시골보쌈&amp;감자옹심이 상암점(서울)
(02-303-1592)</t>
    <phoneticPr fontId="3" type="noConversion"/>
  </si>
  <si>
    <t>2023.10.16</t>
    <phoneticPr fontId="3" type="noConversion"/>
  </si>
  <si>
    <t>2023년 국정감사 수감 준비 중식</t>
    <phoneticPr fontId="3" type="noConversion"/>
  </si>
  <si>
    <t>김영석 초밥(서울)
(02-3152-0900)</t>
    <phoneticPr fontId="3" type="noConversion"/>
  </si>
  <si>
    <t>경영평가 설명회(행정학회 주관 경주 더케이호텔 실시) 관련 경영평가 유관기관 업무협의</t>
    <phoneticPr fontId="3" type="noConversion"/>
  </si>
  <si>
    <t>정책기획팀 임OO 등 3인</t>
    <phoneticPr fontId="3" type="noConversion"/>
  </si>
  <si>
    <t>정책기획팀 민OO, 한국국제문화교류진흥원 남OO 부장</t>
    <phoneticPr fontId="3" type="noConversion"/>
  </si>
  <si>
    <t>정책기획팀 이OO,
신한은행 퇴직연금부 공기업팀 방OO 팀장</t>
    <phoneticPr fontId="3" type="noConversion"/>
  </si>
  <si>
    <t>정책기획팀 민OO,
오마이뉴스 이OO기자</t>
    <phoneticPr fontId="3" type="noConversion"/>
  </si>
  <si>
    <t>정책기획팀 정OO 등 6인</t>
    <phoneticPr fontId="3" type="noConversion"/>
  </si>
  <si>
    <t>정책기획팀 최OO 등 6인</t>
    <phoneticPr fontId="3" type="noConversion"/>
  </si>
  <si>
    <t>정책기획팀 여OO 등 2인,
TBS TV제작본부 채OO 팀장 등 3인</t>
    <phoneticPr fontId="3" type="noConversion"/>
  </si>
  <si>
    <t>정책기획팀 임OO등 2인,
굿윌커뮤니케이션즈 김OO이사</t>
    <phoneticPr fontId="3" type="noConversion"/>
  </si>
  <si>
    <t>정책기획팀 정OO 등 4인</t>
    <phoneticPr fontId="3" type="noConversion"/>
  </si>
  <si>
    <t>정책기획팀 임OO,
씨네21 김OO 본부장</t>
    <phoneticPr fontId="3" type="noConversion"/>
  </si>
  <si>
    <t>경영지원팀 윤OO 등 2인,
한국국제문화교류진흥원 박OO 대리 등 2인</t>
    <phoneticPr fontId="3" type="noConversion"/>
  </si>
  <si>
    <t>정책기획팀 최OO등 4인</t>
    <phoneticPr fontId="3" type="noConversion"/>
  </si>
  <si>
    <t>정보자원개발팀 유OO, 보존관리팀 권OO, 영상복원팀 손OO,정책기획팀 민OO</t>
    <phoneticPr fontId="3" type="noConversion"/>
  </si>
  <si>
    <t>2023.07.31</t>
    <phoneticPr fontId="10" type="noConversion"/>
  </si>
  <si>
    <t>경영공시 점검 회의</t>
    <phoneticPr fontId="10" type="noConversion"/>
  </si>
  <si>
    <t>시설 용도 변경 검토 회의</t>
    <phoneticPr fontId="10" type="noConversion"/>
  </si>
  <si>
    <t>기소야플러스(서울)
02-6393-5582</t>
    <phoneticPr fontId="10" type="noConversion"/>
  </si>
  <si>
    <t>빽다방상암(서울)
02-000-0000</t>
    <phoneticPr fontId="10" type="noConversion"/>
  </si>
  <si>
    <t>경영지원팀 정OO등 4인</t>
    <phoneticPr fontId="10" type="noConversion"/>
  </si>
  <si>
    <t>경영지원팀 임OO 등 3인</t>
    <phoneticPr fontId="10" type="noConversion"/>
  </si>
  <si>
    <t>2023.02.02</t>
    <phoneticPr fontId="3" type="noConversion"/>
  </si>
  <si>
    <t>2023.02.17</t>
    <phoneticPr fontId="3" type="noConversion"/>
  </si>
  <si>
    <t>2023.03.21</t>
    <phoneticPr fontId="3" type="noConversion"/>
  </si>
  <si>
    <t>2023.04.17</t>
    <phoneticPr fontId="3" type="noConversion"/>
  </si>
  <si>
    <t>2023.04.28</t>
    <phoneticPr fontId="3" type="noConversion"/>
  </si>
  <si>
    <t>2023.05.18</t>
    <phoneticPr fontId="3" type="noConversion"/>
  </si>
  <si>
    <t>2023.05.22</t>
    <phoneticPr fontId="3" type="noConversion"/>
  </si>
  <si>
    <t>2023.05.31</t>
    <phoneticPr fontId="3" type="noConversion"/>
  </si>
  <si>
    <t>2023.06.23</t>
    <phoneticPr fontId="3" type="noConversion"/>
  </si>
  <si>
    <t>2023.07.06</t>
    <phoneticPr fontId="10" type="noConversion"/>
  </si>
  <si>
    <t>2023.08.17</t>
    <phoneticPr fontId="10" type="noConversion"/>
  </si>
  <si>
    <t>2023.08.18</t>
    <phoneticPr fontId="10" type="noConversion"/>
  </si>
  <si>
    <t>2023.08.23</t>
    <phoneticPr fontId="10" type="noConversion"/>
  </si>
  <si>
    <t>단속적 근로자 면담</t>
    <phoneticPr fontId="10" type="noConversion"/>
  </si>
  <si>
    <t>2023년 을지훈련 종합상황실
근무협의 석식</t>
    <phoneticPr fontId="10" type="noConversion"/>
  </si>
  <si>
    <t>2023년 을지훈련 종합상황실
근무 진행 관련 음료</t>
    <phoneticPr fontId="10" type="noConversion"/>
  </si>
  <si>
    <t>파주보존센터 시설관리 점검</t>
    <phoneticPr fontId="10" type="noConversion"/>
  </si>
  <si>
    <t>GS25(서울)
02-3253-2277</t>
    <phoneticPr fontId="10" type="noConversion"/>
  </si>
  <si>
    <t>HOLDON(경기)
031-955-9885</t>
    <phoneticPr fontId="10" type="noConversion"/>
  </si>
  <si>
    <t>가치(서울)
02-3152-0829</t>
    <phoneticPr fontId="10" type="noConversion"/>
  </si>
  <si>
    <t>GS25(서울)
02-3253-2277</t>
    <phoneticPr fontId="10" type="noConversion"/>
  </si>
  <si>
    <t>경영지원팀 함OO 등 6인</t>
    <phoneticPr fontId="10" type="noConversion"/>
  </si>
  <si>
    <t>경영지원팀 이OO 등 3인</t>
    <phoneticPr fontId="10" type="noConversion"/>
  </si>
  <si>
    <t>정보자원개발팀 이OO, 경영지원팀 최OO 등 2인</t>
    <phoneticPr fontId="10" type="noConversion"/>
  </si>
  <si>
    <t>2023.09.01</t>
    <phoneticPr fontId="10" type="noConversion"/>
  </si>
  <si>
    <t>2023.09.11</t>
    <phoneticPr fontId="10" type="noConversion"/>
  </si>
  <si>
    <t>2023.09.25</t>
    <phoneticPr fontId="10" type="noConversion"/>
  </si>
  <si>
    <t>경영효율화 워크숍</t>
    <phoneticPr fontId="10" type="noConversion"/>
  </si>
  <si>
    <t>위험성 평가 회의</t>
    <phoneticPr fontId="10" type="noConversion"/>
  </si>
  <si>
    <t>경영평가 점검회의</t>
    <phoneticPr fontId="10" type="noConversion"/>
  </si>
  <si>
    <t>목로(서울
02-303-9606</t>
    <phoneticPr fontId="10" type="noConversion"/>
  </si>
  <si>
    <t>시골보쌈&amp;감자옹심이(서울)
02-303-1592</t>
    <phoneticPr fontId="10" type="noConversion"/>
  </si>
  <si>
    <t>하노이의 아침(서울)
02-363-8839</t>
    <phoneticPr fontId="10" type="noConversion"/>
  </si>
  <si>
    <t>경영지원팀 강OO 등 10인</t>
    <phoneticPr fontId="10" type="noConversion"/>
  </si>
  <si>
    <t>경영지원팀 임OO 등 3인</t>
    <phoneticPr fontId="10" type="noConversion"/>
  </si>
  <si>
    <t>경영지원팀 최OO 등 6인</t>
    <phoneticPr fontId="10" type="noConversion"/>
  </si>
  <si>
    <t>2023.10.04</t>
    <phoneticPr fontId="10" type="noConversion"/>
  </si>
  <si>
    <t>2023.10.12</t>
    <phoneticPr fontId="10" type="noConversion"/>
  </si>
  <si>
    <t>2023.10.23</t>
    <phoneticPr fontId="10" type="noConversion"/>
  </si>
  <si>
    <t>신입직원 교육</t>
    <phoneticPr fontId="10" type="noConversion"/>
  </si>
  <si>
    <t>3차 노사협의회</t>
    <phoneticPr fontId="10" type="noConversion"/>
  </si>
  <si>
    <t>임협 실무회의</t>
    <phoneticPr fontId="10" type="noConversion"/>
  </si>
  <si>
    <t>마리웨일(서울)
02-303-3422</t>
    <phoneticPr fontId="10" type="noConversion"/>
  </si>
  <si>
    <t>보헤미안박이추(서울)
02-372-6688</t>
    <phoneticPr fontId="10" type="noConversion"/>
  </si>
  <si>
    <t>경영지원팀 윤OO등 6인</t>
    <phoneticPr fontId="10" type="noConversion"/>
  </si>
  <si>
    <t>수집카탈로깅팀 김OO등 5인</t>
    <phoneticPr fontId="10" type="noConversion"/>
  </si>
  <si>
    <t>정책기획팀 정OO 등 4인</t>
    <phoneticPr fontId="10" type="noConversion"/>
  </si>
  <si>
    <t>2023.07.05</t>
    <phoneticPr fontId="3" type="noConversion"/>
  </si>
  <si>
    <t>1차납품 및 자료반출 업무 협의</t>
    <phoneticPr fontId="3" type="noConversion"/>
  </si>
  <si>
    <t>폴바셋 상암 
02-303-2330</t>
    <phoneticPr fontId="3" type="noConversion"/>
  </si>
  <si>
    <t>2023.07.13</t>
    <phoneticPr fontId="3" type="noConversion"/>
  </si>
  <si>
    <t>명필름 포스터기증 업무협의</t>
    <phoneticPr fontId="3" type="noConversion"/>
  </si>
  <si>
    <t>주식회사 명필름
031-930-6540</t>
    <phoneticPr fontId="3" type="noConversion"/>
  </si>
  <si>
    <t>2023.07.14</t>
    <phoneticPr fontId="3" type="noConversion"/>
  </si>
  <si>
    <t>이화여대 영화동아리&lt;누에&gt;기증자료 협의</t>
    <phoneticPr fontId="3" type="noConversion"/>
  </si>
  <si>
    <t>&lt;코리아메모리즈&gt; 업무협의</t>
    <phoneticPr fontId="3" type="noConversion"/>
  </si>
  <si>
    <t>2023.07.17</t>
    <phoneticPr fontId="3" type="noConversion"/>
  </si>
  <si>
    <t>영화운동 용역사업업무논의 회의</t>
    <phoneticPr fontId="3" type="noConversion"/>
  </si>
  <si>
    <t>영화운동 용역사업업무논의 오찬</t>
    <phoneticPr fontId="3" type="noConversion"/>
  </si>
  <si>
    <t>2023.07.19</t>
    <phoneticPr fontId="3" type="noConversion"/>
  </si>
  <si>
    <t>OTT콘텐츠수집업무협의</t>
    <phoneticPr fontId="3" type="noConversion"/>
  </si>
  <si>
    <t>2023.07.19</t>
    <phoneticPr fontId="3" type="noConversion"/>
  </si>
  <si>
    <t>자료소장자 기증협의 미팅</t>
    <phoneticPr fontId="3" type="noConversion"/>
  </si>
  <si>
    <t>2023.07.26</t>
    <phoneticPr fontId="3" type="noConversion"/>
  </si>
  <si>
    <t>박물류인수인계 및 입수사건미상자료확인관련 업무협의 다과</t>
    <phoneticPr fontId="3" type="noConversion"/>
  </si>
  <si>
    <t>2023.07.28</t>
    <phoneticPr fontId="3" type="noConversion"/>
  </si>
  <si>
    <t>자료 기증협의 미팅</t>
    <phoneticPr fontId="3" type="noConversion"/>
  </si>
  <si>
    <t>2023.08.02</t>
    <phoneticPr fontId="3" type="noConversion"/>
  </si>
  <si>
    <t>자료구입관련 업무협의</t>
    <phoneticPr fontId="3" type="noConversion"/>
  </si>
  <si>
    <t>2023.08.09</t>
    <phoneticPr fontId="3" type="noConversion"/>
  </si>
  <si>
    <t>원로영화인 자료기증 협의</t>
    <phoneticPr fontId="3" type="noConversion"/>
  </si>
  <si>
    <t>2023.08.10</t>
    <phoneticPr fontId="3" type="noConversion"/>
  </si>
  <si>
    <t>잔여예산 협의 및 박물류 기증처리 논의</t>
    <phoneticPr fontId="3" type="noConversion"/>
  </si>
  <si>
    <t>2023.08.14</t>
    <phoneticPr fontId="3" type="noConversion"/>
  </si>
  <si>
    <t>신입직원 OJT 다과</t>
    <phoneticPr fontId="3" type="noConversion"/>
  </si>
  <si>
    <t>신입직원 OJT오찬</t>
    <phoneticPr fontId="3" type="noConversion"/>
  </si>
  <si>
    <t>2023.08.18</t>
    <phoneticPr fontId="3" type="noConversion"/>
  </si>
  <si>
    <t>영화운동 아카이브 연구용역 결과보고 회의 오찬</t>
    <phoneticPr fontId="3" type="noConversion"/>
  </si>
  <si>
    <t>영화운동 아카이브 연구용역 결과보고 회의 다과</t>
    <phoneticPr fontId="3" type="noConversion"/>
  </si>
  <si>
    <t>수집카탈로깅팀 황민진, 조경화,연구용역자  송은지,박진희</t>
    <phoneticPr fontId="3" type="noConversion"/>
  </si>
  <si>
    <t>원본소스데이터 기술제언 다과</t>
    <phoneticPr fontId="3" type="noConversion"/>
  </si>
  <si>
    <t>2023.08.30</t>
    <phoneticPr fontId="3" type="noConversion"/>
  </si>
  <si>
    <t>vfx소스데이터 중간점검 회의 오찬</t>
    <phoneticPr fontId="3" type="noConversion"/>
  </si>
  <si>
    <t xml:space="preserve"> 카탈로깅용역사업 작업자 인수인계회의</t>
    <phoneticPr fontId="3" type="noConversion"/>
  </si>
  <si>
    <t>2023.09.05</t>
    <phoneticPr fontId="3" type="noConversion"/>
  </si>
  <si>
    <t>스크린쿼터자료 정리관련 회의</t>
    <phoneticPr fontId="3" type="noConversion"/>
  </si>
  <si>
    <t>몽미(상암)
02-3152-0588</t>
    <phoneticPr fontId="3" type="noConversion"/>
  </si>
  <si>
    <t>수집카탈로깅팀 황민진 등 3인</t>
    <phoneticPr fontId="3" type="noConversion"/>
  </si>
  <si>
    <t>팀 업무회의 다과</t>
    <phoneticPr fontId="3" type="noConversion"/>
  </si>
  <si>
    <t>수집카탈로깅팀 김승경 등 11인</t>
    <phoneticPr fontId="3" type="noConversion"/>
  </si>
  <si>
    <t>202.09.05</t>
    <phoneticPr fontId="3" type="noConversion"/>
  </si>
  <si>
    <t>독립애니메이션 선정위원회 다과</t>
    <phoneticPr fontId="3" type="noConversion"/>
  </si>
  <si>
    <t>수집카탈로깅팀 황민진등 2인, 송치화 KBS독립영화관작가, 한태식중앙애니메이션대표, 나호원 서울디지털대학교 교수</t>
    <phoneticPr fontId="3" type="noConversion"/>
  </si>
  <si>
    <t>2023.09.08</t>
    <phoneticPr fontId="3" type="noConversion"/>
  </si>
  <si>
    <t>OTT연구용역 착수회의 오찬</t>
    <phoneticPr fontId="3" type="noConversion"/>
  </si>
  <si>
    <t>수집카탈로깅팀 이지영, 연구용역자 최효진, 강신규, 김수영</t>
    <phoneticPr fontId="3" type="noConversion"/>
  </si>
  <si>
    <t>2023.09.11</t>
    <phoneticPr fontId="3" type="noConversion"/>
  </si>
  <si>
    <t>카탈로깅용역사업 월말보고 및 3차납품 조율회의 오찬</t>
    <phoneticPr fontId="3" type="noConversion"/>
  </si>
  <si>
    <t>송추가마골(상암)
02-371-0014</t>
    <phoneticPr fontId="3" type="noConversion"/>
  </si>
  <si>
    <t>수집카탈로깅팀 심슬기 등2인, ㈜나라지식정보 이경실, 권소연</t>
    <phoneticPr fontId="3" type="noConversion"/>
  </si>
  <si>
    <t>2023.09.12</t>
    <phoneticPr fontId="3" type="noConversion"/>
  </si>
  <si>
    <t>필름수집자문회의 음료</t>
    <phoneticPr fontId="3" type="noConversion"/>
  </si>
  <si>
    <t>수집카탈로깅팀 김승경, 한국음반아카이브연구소 석지훈</t>
    <phoneticPr fontId="3" type="noConversion"/>
  </si>
  <si>
    <t>2023.09.18</t>
    <phoneticPr fontId="3" type="noConversion"/>
  </si>
  <si>
    <t>증평기록관 기관방문 다과구입</t>
    <phoneticPr fontId="3" type="noConversion"/>
  </si>
  <si>
    <t>수집카탈로깅팀 심슬기, 증평기록관 신유림기록연구사</t>
    <phoneticPr fontId="3" type="noConversion"/>
  </si>
  <si>
    <t>2023.10.08</t>
    <phoneticPr fontId="3" type="noConversion"/>
  </si>
  <si>
    <t>2023.10.08</t>
    <phoneticPr fontId="3" type="noConversion"/>
  </si>
  <si>
    <t>부산지역 대학 영화학과 워크숍 필름 보유 여부 확인 및 기증 협의 미팅</t>
    <phoneticPr fontId="3" type="noConversion"/>
  </si>
  <si>
    <t>2023.10.13</t>
    <phoneticPr fontId="3" type="noConversion"/>
  </si>
  <si>
    <t xml:space="preserve">기관아카이브현행화 관련 회의 </t>
    <phoneticPr fontId="3" type="noConversion"/>
  </si>
  <si>
    <t>2023.10.23</t>
    <phoneticPr fontId="3" type="noConversion"/>
  </si>
  <si>
    <t>자료선정 회의 다과</t>
    <phoneticPr fontId="3" type="noConversion"/>
  </si>
  <si>
    <t>2023.10.31</t>
    <phoneticPr fontId="3" type="noConversion"/>
  </si>
  <si>
    <t>푸른영상 기증협의 미팅</t>
    <phoneticPr fontId="3" type="noConversion"/>
  </si>
  <si>
    <t>수집카탈로깅팀 주OO 등 3인, ㈜나라지식정보 권OO등 2인</t>
    <phoneticPr fontId="3" type="noConversion"/>
  </si>
  <si>
    <t>수집카탈로깅팀 심OO, ㈜나라지식산업권OO, 정OO</t>
    <phoneticPr fontId="3" type="noConversion"/>
  </si>
  <si>
    <t>수집카탈로깅팀 이OO, 명필름 황OO</t>
    <phoneticPr fontId="3" type="noConversion"/>
  </si>
  <si>
    <t>수집카탈로깅팀 김OO, 누에대외협력부장 이OO</t>
    <phoneticPr fontId="3" type="noConversion"/>
  </si>
  <si>
    <t>수집카탈로깅팀 심OO등 2인, KOFA서비스팀 이OO, 국립중앙도서관 고OO, 권OO, ㈜이씨오 김OO</t>
    <phoneticPr fontId="3" type="noConversion"/>
  </si>
  <si>
    <t>수집카탈로깅팀 황OO, 박OO,김OO, 이OO</t>
    <phoneticPr fontId="3" type="noConversion"/>
  </si>
  <si>
    <t>수집카탈로깅팀 황OO, 박OO</t>
    <phoneticPr fontId="3" type="noConversion"/>
  </si>
  <si>
    <t>수집카탈로깅팀 이OO, 웨이브 원OO, 정OO</t>
    <phoneticPr fontId="3" type="noConversion"/>
  </si>
  <si>
    <t xml:space="preserve">수집카탈로깅팀 황OO, 김OO </t>
    <phoneticPr fontId="3" type="noConversion"/>
  </si>
  <si>
    <t>수집카탈로깅팀 심OO 등 2인, KOFA서비스티 정OO 등 2인, 보존관리팀 장OO</t>
    <phoneticPr fontId="3" type="noConversion"/>
  </si>
  <si>
    <t>수집카탈로깅팀 황OO, 인디스페이스 원OO</t>
    <phoneticPr fontId="3" type="noConversion"/>
  </si>
  <si>
    <t>수집카탈로깅팀 김OO/조OO, 한상언영화연구소 한OO</t>
    <phoneticPr fontId="3" type="noConversion"/>
  </si>
  <si>
    <t>수집카탈로깅팀 김OO/조경화한국영화인원로회 김OO,배OO</t>
    <phoneticPr fontId="3" type="noConversion"/>
  </si>
  <si>
    <t>수집카탈로깅팀 조OO, 정책기획팀 이OO, KOFA서비스팀 정OO</t>
    <phoneticPr fontId="3" type="noConversion"/>
  </si>
  <si>
    <t>수집카탈로깅팀 김OO, 황OO, 신OO, 박OO, 박OO</t>
    <phoneticPr fontId="3" type="noConversion"/>
  </si>
  <si>
    <t>수집카탈로깅팀 김OO, 황OO, 신OO, 박OO, 박OO</t>
    <phoneticPr fontId="3" type="noConversion"/>
  </si>
  <si>
    <t>수집카탈로깅팀 황OO, 조OO,연구용역자 송OO,박OO</t>
    <phoneticPr fontId="3" type="noConversion"/>
  </si>
  <si>
    <t>수집카탈로깅팀 우OO 등 6인,보존관리팀 황OO 등 2인, 알고리즘 미디어랩 조OO 등 5인</t>
    <phoneticPr fontId="3" type="noConversion"/>
  </si>
  <si>
    <t>수집카탈로깅팀 김OO, 조OO, ㈜노느니엔터테인먼트 김OOPD, 김OO 팀장</t>
    <phoneticPr fontId="3" type="noConversion"/>
  </si>
  <si>
    <t>수집카탈로깅팀 우OO, 조OO, ㈜나라지식정보 김OO등 3인</t>
    <phoneticPr fontId="3" type="noConversion"/>
  </si>
  <si>
    <t>수집카탈로깅팀 김OO 등 3인, 부산대학교 서OO 교수, 동의대학교 차OO 교수, 부경대학교 정OO 교수</t>
    <phoneticPr fontId="3" type="noConversion"/>
  </si>
  <si>
    <t>수집카탈로깅팀 심OO 등4명</t>
    <phoneticPr fontId="3" type="noConversion"/>
  </si>
  <si>
    <t>수집카탈로깅팀 김OO 등3인, 학예연구팀 이OO</t>
    <phoneticPr fontId="3" type="noConversion"/>
  </si>
  <si>
    <t>수집카탈로깅팀 황OO, 푸른영상 김OO</t>
    <phoneticPr fontId="3" type="noConversion"/>
  </si>
  <si>
    <t>2023.06.13</t>
    <phoneticPr fontId="3" type="noConversion"/>
  </si>
  <si>
    <t>2023.06.08</t>
    <phoneticPr fontId="3" type="noConversion"/>
  </si>
  <si>
    <t>2023.05.30</t>
    <phoneticPr fontId="3" type="noConversion"/>
  </si>
  <si>
    <t>2023.05.17</t>
    <phoneticPr fontId="3" type="noConversion"/>
  </si>
  <si>
    <t>2023.05.11</t>
    <phoneticPr fontId="3" type="noConversion"/>
  </si>
  <si>
    <t>2023.04.25</t>
    <phoneticPr fontId="3" type="noConversion"/>
  </si>
  <si>
    <t>2023.04.21</t>
    <phoneticPr fontId="3" type="noConversion"/>
  </si>
  <si>
    <t>2023.04.04</t>
    <phoneticPr fontId="3" type="noConversion"/>
  </si>
  <si>
    <t>2023.04.03</t>
    <phoneticPr fontId="3" type="noConversion"/>
  </si>
  <si>
    <t>2023.03.29</t>
    <phoneticPr fontId="3" type="noConversion"/>
  </si>
  <si>
    <t>2023.03.29</t>
    <phoneticPr fontId="3" type="noConversion"/>
  </si>
  <si>
    <t>2023.03.15</t>
    <phoneticPr fontId="3" type="noConversion"/>
  </si>
  <si>
    <t>2023.03.03</t>
    <phoneticPr fontId="3" type="noConversion"/>
  </si>
  <si>
    <t>2023.02.24</t>
    <phoneticPr fontId="3" type="noConversion"/>
  </si>
  <si>
    <t>2023.02.14</t>
    <phoneticPr fontId="3" type="noConversion"/>
  </si>
  <si>
    <t>2023.02.08</t>
    <phoneticPr fontId="3" type="noConversion"/>
  </si>
  <si>
    <t>장마철 대비 보존고 등 
시설관리 논의 후 오찬</t>
    <phoneticPr fontId="3" type="noConversion"/>
  </si>
  <si>
    <t>진 회덮밥&amp;돈까스
(파주시)
031-942-3378</t>
    <phoneticPr fontId="3" type="noConversion"/>
  </si>
  <si>
    <t>필름 보수기술 전수 및 
하반기 업무추진 관련 논의 후 오찬</t>
    <phoneticPr fontId="3" type="noConversion"/>
  </si>
  <si>
    <t>상해
(파주시)
031-945-5880</t>
    <phoneticPr fontId="3" type="noConversion"/>
  </si>
  <si>
    <t>비필름 보존관리 
하반기 업무추진 관련 논의 후 오찬</t>
    <phoneticPr fontId="3" type="noConversion"/>
  </si>
  <si>
    <t>지호한방삼계탕(심학산점)
(파주시)
031-948-5551</t>
    <phoneticPr fontId="3" type="noConversion"/>
  </si>
  <si>
    <t>국립현대미술관 청주 기술 견학 진행 음료</t>
    <phoneticPr fontId="3" type="noConversion"/>
  </si>
  <si>
    <t>CU청주안덕벌점
(청주시)
043-3213-0436</t>
    <phoneticPr fontId="3" type="noConversion"/>
  </si>
  <si>
    <t>필름 보존관리
하반기 업무추진 관련 논의 후 오찬</t>
    <phoneticPr fontId="3" type="noConversion"/>
  </si>
  <si>
    <t>주식회사 해밀프라퍼티
(서울)
02-304-8224</t>
    <phoneticPr fontId="3" type="noConversion"/>
  </si>
  <si>
    <t>필름 보존관리
하반기 업무추진 관련 진행 음료</t>
    <phoneticPr fontId="3" type="noConversion"/>
  </si>
  <si>
    <t>텐퍼센트커피상암DMC점
(서울)
02-308-1884</t>
    <phoneticPr fontId="3" type="noConversion"/>
  </si>
  <si>
    <t>동영상 분류체계 관련 논의 후 오찬</t>
    <phoneticPr fontId="3" type="noConversion"/>
  </si>
  <si>
    <t>용무있습니까 상암점
(서울)
02-373-1117</t>
    <phoneticPr fontId="3" type="noConversion"/>
  </si>
  <si>
    <t>동영상 분류체계 관련 논의 진행 음료</t>
    <phoneticPr fontId="3" type="noConversion"/>
  </si>
  <si>
    <t>바나프레소(상암점)
(서울)
02-1811-1111</t>
    <phoneticPr fontId="3" type="noConversion"/>
  </si>
  <si>
    <t>스틸 보존관리 담당 퇴사에 따른 업무조정 후 오찬</t>
    <phoneticPr fontId="3" type="noConversion"/>
  </si>
  <si>
    <t>화목칼국수 심학산점
(파주)
0507-1392-4947</t>
    <phoneticPr fontId="3" type="noConversion"/>
  </si>
  <si>
    <t>스틸 보존관리 담당 퇴사에 따른 업무조정 진행 음료</t>
    <phoneticPr fontId="3" type="noConversion"/>
  </si>
  <si>
    <t>카페뮤지엄
(파주)
031-8071-8892</t>
    <phoneticPr fontId="3" type="noConversion"/>
  </si>
  <si>
    <t>2023년 을지연습 종합상황실 근무진행 관계자 오찬</t>
    <phoneticPr fontId="3" type="noConversion"/>
  </si>
  <si>
    <t>뽀끼당
(서울)
010-9759-3035</t>
    <phoneticPr fontId="3" type="noConversion"/>
  </si>
  <si>
    <t>퇴사자 간담회 진행 음료</t>
    <phoneticPr fontId="3" type="noConversion"/>
  </si>
  <si>
    <t>디지털 비필름 영상자료 아카이빙 
관련 논의 후 오찬</t>
    <phoneticPr fontId="3" type="noConversion"/>
  </si>
  <si>
    <t>명동가츠라
(파주)
031-960-2582</t>
    <phoneticPr fontId="3" type="noConversion"/>
  </si>
  <si>
    <t>&lt;오징어 게임&gt; 영희 피규어
대외반출 사전 작업 후 오찬</t>
    <phoneticPr fontId="3" type="noConversion"/>
  </si>
  <si>
    <t>파주된장국밥 출판단지점
(파주시)
031-942-0520</t>
    <phoneticPr fontId="3" type="noConversion"/>
  </si>
  <si>
    <t>KPI 수정 관련 논의 후 오찬</t>
    <phoneticPr fontId="3" type="noConversion"/>
  </si>
  <si>
    <t>무그수두루치기
(서울)
02-304-1991</t>
    <phoneticPr fontId="3" type="noConversion"/>
  </si>
  <si>
    <t>보존사업 평가항목 설정 관련 
논의 후 오찬</t>
    <phoneticPr fontId="3" type="noConversion"/>
  </si>
  <si>
    <t>프리미엄아울렛 파주점 
연남토마
(파주시)
031-960-3137</t>
    <phoneticPr fontId="3" type="noConversion"/>
  </si>
  <si>
    <t>디지털 비필름 영상자료 
아카이빙 논의 후 오찬</t>
    <phoneticPr fontId="3" type="noConversion"/>
  </si>
  <si>
    <t>코코이찌방야 상암MBC점
(서울)
02-304-5514</t>
    <phoneticPr fontId="3" type="noConversion"/>
  </si>
  <si>
    <t>디지털 비필름 영상자료 
아카이빙 논의 진행 음료</t>
    <phoneticPr fontId="3" type="noConversion"/>
  </si>
  <si>
    <t>커피베르비에
(서울)
010-4376-2730</t>
    <phoneticPr fontId="3" type="noConversion"/>
  </si>
  <si>
    <t>국립현대미술관 &lt;사진과 보존과학&gt; 
국제심포지움 참석자 오찬</t>
    <phoneticPr fontId="3" type="noConversion"/>
  </si>
  <si>
    <t>황생가칼국수
(서울)
02-739-6334</t>
    <phoneticPr fontId="3" type="noConversion"/>
  </si>
  <si>
    <t>국립현대미술관 &lt;사진과 보존과학&gt; 
국제심포지움 참석자 음료</t>
    <phoneticPr fontId="3" type="noConversion"/>
  </si>
  <si>
    <t>테라로사 현대미술관지점
(서울)
1668-2764</t>
    <phoneticPr fontId="3" type="noConversion"/>
  </si>
  <si>
    <t>2024년 유지보수비 편성 회의 후 오찬</t>
    <phoneticPr fontId="3" type="noConversion"/>
  </si>
  <si>
    <t>순대실록(상암MBC점)
(서울)
0507-1425-4220</t>
    <phoneticPr fontId="3" type="noConversion"/>
  </si>
  <si>
    <t>국립해양박물관 보존시설 견학 관련
간담회 진행 음료</t>
    <phoneticPr fontId="3" type="noConversion"/>
  </si>
  <si>
    <t>GS25부산역점
(부산)
0507-1390-9135</t>
    <phoneticPr fontId="3" type="noConversion"/>
  </si>
  <si>
    <t>4분기 보수업무 추진 관련 논의 후 오찬</t>
    <phoneticPr fontId="3" type="noConversion"/>
  </si>
  <si>
    <t>상해
(파주)
031-945-5880</t>
    <phoneticPr fontId="3" type="noConversion"/>
  </si>
  <si>
    <t>2024년 MAM 시스템 유지보수 추진 관련 논의 후 오찬</t>
    <phoneticPr fontId="3" type="noConversion"/>
  </si>
  <si>
    <t>넉넉한밥상
(서울)
02-6393-5689</t>
    <phoneticPr fontId="3" type="noConversion"/>
  </si>
  <si>
    <t>이마지카 웨스트 방문 
초산화방지약품 합동실험 착수 후 오찬</t>
    <phoneticPr fontId="3" type="noConversion"/>
  </si>
  <si>
    <t>나능이 능이버섯백숙
(파주)
031-8071-0100</t>
    <phoneticPr fontId="3" type="noConversion"/>
  </si>
  <si>
    <t>이마지카 웨스트 방문 
초산화방지약품 합동실험 진행 음료</t>
    <phoneticPr fontId="3" type="noConversion"/>
  </si>
  <si>
    <t>카페 뮤지엄
(파주)
031-8071-8892</t>
    <phoneticPr fontId="3" type="noConversion"/>
  </si>
  <si>
    <t>2023.07.10</t>
    <phoneticPr fontId="3" type="noConversion"/>
  </si>
  <si>
    <t>2023.07.11</t>
    <phoneticPr fontId="3" type="noConversion"/>
  </si>
  <si>
    <t>2023.07.13</t>
    <phoneticPr fontId="3" type="noConversion"/>
  </si>
  <si>
    <t>2023.07.13</t>
    <phoneticPr fontId="3" type="noConversion"/>
  </si>
  <si>
    <t>2023.07.18</t>
    <phoneticPr fontId="3" type="noConversion"/>
  </si>
  <si>
    <t>2023.07.18</t>
    <phoneticPr fontId="3" type="noConversion"/>
  </si>
  <si>
    <t>한국음반산업협회 김OO 사무국장 등 2명</t>
    <phoneticPr fontId="3" type="noConversion"/>
  </si>
  <si>
    <t>경영지원팀 이OO등 3인</t>
    <phoneticPr fontId="3" type="noConversion"/>
  </si>
  <si>
    <t>보존관리팀 김OO등 4인</t>
    <phoneticPr fontId="3" type="noConversion"/>
  </si>
  <si>
    <t>보존관리팀 정OO등 5인</t>
    <phoneticPr fontId="3" type="noConversion"/>
  </si>
  <si>
    <t>국립현대미술관 김OO 학예연구사 등 3인</t>
    <phoneticPr fontId="3" type="noConversion"/>
  </si>
  <si>
    <t>보존관리팀 권OO등 4인</t>
    <phoneticPr fontId="3" type="noConversion"/>
  </si>
  <si>
    <t>보존관리팀 권OO등 4인</t>
    <phoneticPr fontId="3" type="noConversion"/>
  </si>
  <si>
    <t>2023.08.08</t>
    <phoneticPr fontId="3" type="noConversion"/>
  </si>
  <si>
    <t>2023.08.08</t>
    <phoneticPr fontId="3" type="noConversion"/>
  </si>
  <si>
    <t>2023.08.16</t>
    <phoneticPr fontId="3" type="noConversion"/>
  </si>
  <si>
    <t>2023.08.16</t>
    <phoneticPr fontId="3" type="noConversion"/>
  </si>
  <si>
    <t>2023.08.22</t>
    <phoneticPr fontId="3" type="noConversion"/>
  </si>
  <si>
    <t>2023.08.24</t>
    <phoneticPr fontId="3" type="noConversion"/>
  </si>
  <si>
    <t>보존관리팀 권OO등 3인</t>
    <phoneticPr fontId="3" type="noConversion"/>
  </si>
  <si>
    <t>보존관리팀 권OO등 3인</t>
    <phoneticPr fontId="3" type="noConversion"/>
  </si>
  <si>
    <t>보존관리팀 김OO등 4인</t>
    <phoneticPr fontId="3" type="noConversion"/>
  </si>
  <si>
    <t>영상복원팀 홍OO등 2인
보존관리팀 권OO</t>
    <phoneticPr fontId="3" type="noConversion"/>
  </si>
  <si>
    <t>사무국장,
영상복원팀 손OO,
보존관리팀 장OO등 3인</t>
    <phoneticPr fontId="3" type="noConversion"/>
  </si>
  <si>
    <t>보존관리팀 권OO등 6인</t>
    <phoneticPr fontId="3" type="noConversion"/>
  </si>
  <si>
    <t>2023.09.07</t>
    <phoneticPr fontId="3" type="noConversion"/>
  </si>
  <si>
    <t>2023.09.12</t>
    <phoneticPr fontId="3" type="noConversion"/>
  </si>
  <si>
    <t>2023.09.20</t>
    <phoneticPr fontId="3" type="noConversion"/>
  </si>
  <si>
    <t>2023.09.22</t>
    <phoneticPr fontId="3" type="noConversion"/>
  </si>
  <si>
    <t>2023.09.22</t>
    <phoneticPr fontId="3" type="noConversion"/>
  </si>
  <si>
    <t>2023.09.25</t>
    <phoneticPr fontId="3" type="noConversion"/>
  </si>
  <si>
    <t>2023.09.25</t>
    <phoneticPr fontId="3" type="noConversion"/>
  </si>
  <si>
    <t>경영지원팀 임OO등 2인
보존관리팀 권OO</t>
    <phoneticPr fontId="3" type="noConversion"/>
  </si>
  <si>
    <t>보존관리팀 성OO등 2인</t>
    <phoneticPr fontId="3" type="noConversion"/>
  </si>
  <si>
    <t>보존관리팀 조OO등 3인</t>
    <phoneticPr fontId="3" type="noConversion"/>
  </si>
  <si>
    <t>수집카탈로깅팀 조OO,
정보자원개발팀 유OO,
보존관리팀 권OO</t>
    <phoneticPr fontId="3" type="noConversion"/>
  </si>
  <si>
    <t>보존관리팀 권OO 등 3인</t>
    <phoneticPr fontId="3" type="noConversion"/>
  </si>
  <si>
    <t>2022.10.04</t>
    <phoneticPr fontId="3" type="noConversion"/>
  </si>
  <si>
    <t>2022.10.06</t>
    <phoneticPr fontId="3" type="noConversion"/>
  </si>
  <si>
    <t>2022.10.11</t>
    <phoneticPr fontId="3" type="noConversion"/>
  </si>
  <si>
    <t>2022.10.18</t>
    <phoneticPr fontId="3" type="noConversion"/>
  </si>
  <si>
    <t>2022.10.20</t>
    <phoneticPr fontId="3" type="noConversion"/>
  </si>
  <si>
    <t>2022.10.20</t>
    <phoneticPr fontId="3" type="noConversion"/>
  </si>
  <si>
    <t>보존관리팀 권OO 등 3인</t>
    <phoneticPr fontId="3" type="noConversion"/>
  </si>
  <si>
    <t>정책기획팀 민OO,
영상복원팀 손OO,
보존관리팀 권OO</t>
    <phoneticPr fontId="3" type="noConversion"/>
  </si>
  <si>
    <t>국립해양박물관 김OO 선임학예사 등 2명,
보존관리팀 이OO등 4명</t>
    <phoneticPr fontId="3" type="noConversion"/>
  </si>
  <si>
    <t>보존관리팀 김OO등 4인</t>
    <phoneticPr fontId="3" type="noConversion"/>
  </si>
  <si>
    <t>보존관리팀 권OO등 4인</t>
    <phoneticPr fontId="3" type="noConversion"/>
  </si>
  <si>
    <t>이마지카 웨스트 
후지와라 OO 등 2인,
수집카탈로깅팀 심OO,
보존관리팀 성OO 등 2인,</t>
    <phoneticPr fontId="3" type="noConversion"/>
  </si>
  <si>
    <t>영상복원팀 상반기 실적점검 후 중식</t>
    <phoneticPr fontId="3" type="noConversion"/>
  </si>
  <si>
    <t>이장님밥상(파주)010-8082-2225</t>
    <phoneticPr fontId="3" type="noConversion"/>
  </si>
  <si>
    <t>디지털시네마 자막 생성 관련 협의 후 중식</t>
    <phoneticPr fontId="3" type="noConversion"/>
  </si>
  <si>
    <t>개미집(서울)02-3152-0418</t>
    <phoneticPr fontId="3" type="noConversion"/>
  </si>
  <si>
    <t>2023.08.08</t>
    <phoneticPr fontId="3" type="noConversion"/>
  </si>
  <si>
    <t>디지털시네마 동영상 등록 관련 회의 음료 구입</t>
    <phoneticPr fontId="3" type="noConversion"/>
  </si>
  <si>
    <t>텐퍼센트커피상암DMC점(서울)02-308-1884</t>
    <phoneticPr fontId="3" type="noConversion"/>
  </si>
  <si>
    <t>2023.08.23</t>
    <phoneticPr fontId="3" type="noConversion"/>
  </si>
  <si>
    <t>디지털화 복원 관련 협의 후 중식</t>
    <phoneticPr fontId="3" type="noConversion"/>
  </si>
  <si>
    <t>제주은희네해장국심학산점(파주)031-949-2854</t>
    <phoneticPr fontId="3" type="noConversion"/>
  </si>
  <si>
    <t>2023.08.24</t>
    <phoneticPr fontId="3" type="noConversion"/>
  </si>
  <si>
    <t>2023.08.24</t>
    <phoneticPr fontId="3" type="noConversion"/>
  </si>
  <si>
    <t>현상실 수세수탱크 수선 작업 음료 구입</t>
    <phoneticPr fontId="3" type="noConversion"/>
  </si>
  <si>
    <t>세븐일레븐아트팩토리점(파주)1577-0711</t>
    <phoneticPr fontId="3" type="noConversion"/>
  </si>
  <si>
    <t>2023.08.29</t>
    <phoneticPr fontId="3" type="noConversion"/>
  </si>
  <si>
    <t>영상복원팀 실적 점검 후 석식</t>
    <phoneticPr fontId="3" type="noConversion"/>
  </si>
  <si>
    <t>상암일미락(서울)02-302-9293</t>
    <phoneticPr fontId="3" type="noConversion"/>
  </si>
  <si>
    <t>애니메이션 복원 포럼 협의 후 중식</t>
    <phoneticPr fontId="3" type="noConversion"/>
  </si>
  <si>
    <t>라이하호첸(파주)031-946-8985</t>
    <phoneticPr fontId="3" type="noConversion"/>
  </si>
  <si>
    <t>2023.09.07</t>
    <phoneticPr fontId="3" type="noConversion"/>
  </si>
  <si>
    <t>애니메이션 외주 심화복원 샘플 테스트 및 회의 음료 구입</t>
    <phoneticPr fontId="3" type="noConversion"/>
  </si>
  <si>
    <t>카페 종이와 나무(파주)031-321-5006</t>
    <phoneticPr fontId="3" type="noConversion"/>
  </si>
  <si>
    <t>2023.09.07</t>
    <phoneticPr fontId="3" type="noConversion"/>
  </si>
  <si>
    <t>디지털 심화복원 업무 회의 음료 구입</t>
    <phoneticPr fontId="3" type="noConversion"/>
  </si>
  <si>
    <t>카페 종이와 나무(파주)031-321-5006</t>
    <phoneticPr fontId="3" type="noConversion"/>
  </si>
  <si>
    <t>2023.09.15</t>
    <phoneticPr fontId="3" type="noConversion"/>
  </si>
  <si>
    <t>디지털화 일정 관련 업무 협의 후 중식</t>
    <phoneticPr fontId="3" type="noConversion"/>
  </si>
  <si>
    <t>돈까스클럽(파주)031-946-4786</t>
    <phoneticPr fontId="3" type="noConversion"/>
  </si>
  <si>
    <t>2023.09.18</t>
    <phoneticPr fontId="3" type="noConversion"/>
  </si>
  <si>
    <t>&lt;난장이가 쏘아올린 작은공&gt; 기술시사 및 2024년 디지털화 목록 관련 회의 음료 구입</t>
    <phoneticPr fontId="3" type="noConversion"/>
  </si>
  <si>
    <t>카페 종이와 나무(파주)031-321-5006</t>
    <phoneticPr fontId="3" type="noConversion"/>
  </si>
  <si>
    <t>2023.09.26</t>
    <phoneticPr fontId="3" type="noConversion"/>
  </si>
  <si>
    <t>디지털화 업무 관련 회의 후 중식</t>
    <phoneticPr fontId="3" type="noConversion"/>
  </si>
  <si>
    <t>라이하호첸(파주)031-321-5006</t>
    <phoneticPr fontId="3" type="noConversion"/>
  </si>
  <si>
    <t>2023.09.27</t>
    <phoneticPr fontId="3" type="noConversion"/>
  </si>
  <si>
    <t>디지털 심화복원 업무 회의 후 중식</t>
    <phoneticPr fontId="3" type="noConversion"/>
  </si>
  <si>
    <t>소담순대국(파주)031-943-0243</t>
    <phoneticPr fontId="3" type="noConversion"/>
  </si>
  <si>
    <t>2023.10.06</t>
    <phoneticPr fontId="3" type="noConversion"/>
  </si>
  <si>
    <t>영상복원팀 하반기 업무추진 현황 점검 후 중식</t>
    <phoneticPr fontId="3" type="noConversion"/>
  </si>
  <si>
    <t>소문난팔당냉면(파주)031-948-1341</t>
    <phoneticPr fontId="3" type="noConversion"/>
  </si>
  <si>
    <t>영상복원팀 이재헌 등 7인</t>
    <phoneticPr fontId="3" type="noConversion"/>
  </si>
  <si>
    <t>2023.10.17</t>
    <phoneticPr fontId="3" type="noConversion"/>
  </si>
  <si>
    <t>2023.10.17</t>
    <phoneticPr fontId="3" type="noConversion"/>
  </si>
  <si>
    <t>디지털화 필름보수 현황 논의 후 중식</t>
    <phoneticPr fontId="3" type="noConversion"/>
  </si>
  <si>
    <t>2023.10.19</t>
    <phoneticPr fontId="3" type="noConversion"/>
  </si>
  <si>
    <t>2024년 디지털화 작품 선 필름보수 관련 논의 후 중식</t>
    <phoneticPr fontId="3" type="noConversion"/>
  </si>
  <si>
    <t>본대리토종순대국(파주)031-943-6668</t>
    <phoneticPr fontId="3" type="noConversion"/>
  </si>
  <si>
    <t>2023.10.24</t>
    <phoneticPr fontId="3" type="noConversion"/>
  </si>
  <si>
    <t>애니메이션 복원 워크숍 준비 후 중식</t>
    <phoneticPr fontId="3" type="noConversion"/>
  </si>
  <si>
    <t>마감중화요리전문점(서울)070-0000-0000</t>
    <phoneticPr fontId="3" type="noConversion"/>
  </si>
  <si>
    <t>2023.10.24</t>
    <phoneticPr fontId="3" type="noConversion"/>
  </si>
  <si>
    <t>애니메이션 복원 포럼 업무 협의 음료 구입</t>
    <phoneticPr fontId="3" type="noConversion"/>
  </si>
  <si>
    <t>바나프레소(서울)02-1811-1111</t>
    <phoneticPr fontId="3" type="noConversion"/>
  </si>
  <si>
    <t>2023.10.25</t>
    <phoneticPr fontId="3" type="noConversion"/>
  </si>
  <si>
    <t>애니메이션 복원 워크숍 진행 후 석식</t>
    <phoneticPr fontId="3" type="noConversion"/>
  </si>
  <si>
    <t>하노이의아침(서울)02-363-8839</t>
    <phoneticPr fontId="3" type="noConversion"/>
  </si>
  <si>
    <t>2023.10.26</t>
    <phoneticPr fontId="3" type="noConversion"/>
  </si>
  <si>
    <t>애니메이션 복원 포럼 진행 후 석식</t>
    <phoneticPr fontId="3" type="noConversion"/>
  </si>
  <si>
    <t>덕승재(서울)02-303-1100</t>
    <phoneticPr fontId="3" type="noConversion"/>
  </si>
  <si>
    <t>영상복원팀 박OO 등 13명</t>
    <phoneticPr fontId="3" type="noConversion"/>
  </si>
  <si>
    <t>영상복원팀 모OO 등 2인</t>
    <phoneticPr fontId="3" type="noConversion"/>
  </si>
  <si>
    <t>영상복원팀 모OO  등 2인</t>
    <phoneticPr fontId="3" type="noConversion"/>
  </si>
  <si>
    <t xml:space="preserve">영상복원팀 남OO  등 3인, 보존관리팀 정OO </t>
    <phoneticPr fontId="3" type="noConversion"/>
  </si>
  <si>
    <t>영상복원팀 박OO 등 3인</t>
    <phoneticPr fontId="3" type="noConversion"/>
  </si>
  <si>
    <t>영상복원팀 홍OO , 화력대전 이OO  등 3인</t>
    <phoneticPr fontId="3" type="noConversion"/>
  </si>
  <si>
    <t>영상복원팀 모OO 등 8인</t>
    <phoneticPr fontId="3" type="noConversion"/>
  </si>
  <si>
    <t>영상복원팀 남OO  등 4인</t>
    <phoneticPr fontId="3" type="noConversion"/>
  </si>
  <si>
    <t>영상복원팀 신OO  등 11인, 원장님</t>
    <phoneticPr fontId="3" type="noConversion"/>
  </si>
  <si>
    <t>영상복원팀 이OO  등 9인</t>
    <phoneticPr fontId="3" type="noConversion"/>
  </si>
  <si>
    <t>영상복원팀 박OO  등 2인</t>
    <phoneticPr fontId="3" type="noConversion"/>
  </si>
  <si>
    <t>영상복원팀 남OO  등 2인</t>
    <phoneticPr fontId="3" type="noConversion"/>
  </si>
  <si>
    <t>영상복원팀 홍OO  등 3인</t>
    <phoneticPr fontId="3" type="noConversion"/>
  </si>
  <si>
    <t xml:space="preserve">보존관리팀 이OO  등 2인, 영상복원팀 손OO  </t>
    <phoneticPr fontId="3" type="noConversion"/>
  </si>
  <si>
    <t>보존관리팀 김OO  등 2인, 영상복원팀 홍OO   등 2인</t>
    <phoneticPr fontId="3" type="noConversion"/>
  </si>
  <si>
    <t>KOFA서비스팀 허OO  , 사무국장, 영상복원팀 모OO   등 3인</t>
    <phoneticPr fontId="3" type="noConversion"/>
  </si>
  <si>
    <t>KOFA서비스팀 허OO  , 사무국장, 영상복원팀 박OO   등 3인</t>
    <phoneticPr fontId="3" type="noConversion"/>
  </si>
  <si>
    <t xml:space="preserve">리마OO   리트로바타 엘레나 타마카로, 영상복원팀 박OO  </t>
    <phoneticPr fontId="3" type="noConversion"/>
  </si>
  <si>
    <t>영상복원팀 모OO   등 3인</t>
    <phoneticPr fontId="3" type="noConversion"/>
  </si>
  <si>
    <t>한국영화 100선 회의 중식</t>
    <phoneticPr fontId="3" type="noConversion"/>
  </si>
  <si>
    <t>하노이의아침(서울) 02-363-8839</t>
    <phoneticPr fontId="3" type="noConversion"/>
  </si>
  <si>
    <t>한국영화 100선 회의 음료</t>
    <phoneticPr fontId="3" type="noConversion"/>
  </si>
  <si>
    <t>한미동맹 70주년 발굴행사 기획 회의 음료</t>
    <phoneticPr fontId="3" type="noConversion"/>
  </si>
  <si>
    <t>텐퍼센트커피상암 DMC점(서울)02-308-1884</t>
    <phoneticPr fontId="3" type="noConversion"/>
  </si>
  <si>
    <t>2023.07.13</t>
    <phoneticPr fontId="3" type="noConversion"/>
  </si>
  <si>
    <t>&lt;홍길동&gt; 코멘터리 녹음 중식</t>
    <phoneticPr fontId="3" type="noConversion"/>
  </si>
  <si>
    <t>바다등푸른생선구이(서울)02-549-5262</t>
    <phoneticPr fontId="3" type="noConversion"/>
  </si>
  <si>
    <t>2023.07.19</t>
    <phoneticPr fontId="3" type="noConversion"/>
  </si>
  <si>
    <t>한국영화 100선 선정 회의 중식</t>
    <phoneticPr fontId="3" type="noConversion"/>
  </si>
  <si>
    <t>용길이네 소머리국밥(서울)02-2132-8008</t>
    <phoneticPr fontId="3" type="noConversion"/>
  </si>
  <si>
    <t>고전영화 컬렉션 DVD 유통 재고 논의 중식</t>
    <phoneticPr fontId="3" type="noConversion"/>
  </si>
  <si>
    <t>상암회관(서울)0507-1375-1950</t>
    <phoneticPr fontId="3" type="noConversion"/>
  </si>
  <si>
    <t>2023.07.21</t>
    <phoneticPr fontId="3" type="noConversion"/>
  </si>
  <si>
    <t>1980년대 발간 기획 회의 중식</t>
    <phoneticPr fontId="3" type="noConversion"/>
  </si>
  <si>
    <t>기자 발굴 행사 EPK 제작 회의 중식</t>
    <phoneticPr fontId="3" type="noConversion"/>
  </si>
  <si>
    <t>새벽집(서울)02-2132-8777</t>
    <phoneticPr fontId="3" type="noConversion"/>
  </si>
  <si>
    <t>2023.07.26</t>
    <phoneticPr fontId="3" type="noConversion"/>
  </si>
  <si>
    <t>기자 발굴 행사 현장 준비 음료</t>
    <phoneticPr fontId="3" type="noConversion"/>
  </si>
  <si>
    <t>기자 발굴 행사 진행 중식</t>
    <phoneticPr fontId="3" type="noConversion"/>
  </si>
  <si>
    <t>송추가마골인어반상암점(서울)02-371-0014</t>
    <phoneticPr fontId="3" type="noConversion"/>
  </si>
  <si>
    <t>기자 발굴 행사 정리 회의 음료</t>
    <phoneticPr fontId="3" type="noConversion"/>
  </si>
  <si>
    <t>커피베르비에(서울)010-4376-2730</t>
    <phoneticPr fontId="3" type="noConversion"/>
  </si>
  <si>
    <t>2023.08.05</t>
    <phoneticPr fontId="3" type="noConversion"/>
  </si>
  <si>
    <t>&lt;낙동강&gt; 부대행사 진행 석식</t>
    <phoneticPr fontId="3" type="noConversion"/>
  </si>
  <si>
    <t>2023.08.09</t>
    <phoneticPr fontId="3" type="noConversion"/>
  </si>
  <si>
    <t>영화운동 아카이브 컬렉션 기획 중식</t>
    <phoneticPr fontId="3" type="noConversion"/>
  </si>
  <si>
    <t>팬앤포(서울)070-7543-8367</t>
    <phoneticPr fontId="3" type="noConversion"/>
  </si>
  <si>
    <t>2023.08.10</t>
    <phoneticPr fontId="3" type="noConversion"/>
  </si>
  <si>
    <t>&lt;똘이장군&gt; 상영 부대 행사 진행 음료</t>
    <phoneticPr fontId="3" type="noConversion"/>
  </si>
  <si>
    <t>그레인뱅크 상암DMC(서울)010-6454-2328</t>
    <phoneticPr fontId="3" type="noConversion"/>
  </si>
  <si>
    <t>2023.08.12</t>
    <phoneticPr fontId="3" type="noConversion"/>
  </si>
  <si>
    <t>&lt;바람부는날에도꽃은피고&gt; 원로영화인 행사 음료</t>
    <phoneticPr fontId="3" type="noConversion"/>
  </si>
  <si>
    <t>보헤미안박이추커피상암점(서울)02-372-6688</t>
    <phoneticPr fontId="3" type="noConversion"/>
  </si>
  <si>
    <t>한국영화100선 결과정리 회의 중식</t>
    <phoneticPr fontId="3" type="noConversion"/>
  </si>
  <si>
    <t>아카이브 심포지엄 기획 회의 중식</t>
    <phoneticPr fontId="3" type="noConversion"/>
  </si>
  <si>
    <t>2023.08.30</t>
    <phoneticPr fontId="3" type="noConversion"/>
  </si>
  <si>
    <t>원로영화인 면담 음료</t>
    <phoneticPr fontId="3" type="noConversion"/>
  </si>
  <si>
    <t>비엔나커피하우스(서울)02-711-1683</t>
    <phoneticPr fontId="3" type="noConversion"/>
  </si>
  <si>
    <t>영화운동 아카이브 수집 기획 회의 음료</t>
    <phoneticPr fontId="3" type="noConversion"/>
  </si>
  <si>
    <t>KOFA 코멘터리극장 스튜디오 녹음 진행 음료</t>
    <phoneticPr fontId="3" type="noConversion"/>
  </si>
  <si>
    <t>너티너티(서울)010-7304-7600</t>
    <phoneticPr fontId="3" type="noConversion"/>
  </si>
  <si>
    <t>2023.09.05</t>
    <phoneticPr fontId="3" type="noConversion"/>
  </si>
  <si>
    <t>2023.09.06</t>
    <phoneticPr fontId="3" type="noConversion"/>
  </si>
  <si>
    <t>기록영상 컬렉션 하반기 업무진행 보고 음료</t>
    <phoneticPr fontId="3" type="noConversion"/>
  </si>
  <si>
    <t>텐퍼센트커피상암DMC점(서울)02-308-1884</t>
    <phoneticPr fontId="3" type="noConversion"/>
  </si>
  <si>
    <t>필름 아카이브 조사연구 회의 중식</t>
    <phoneticPr fontId="3" type="noConversion"/>
  </si>
  <si>
    <t>하노이의아침(서울) 02-363-8839</t>
    <phoneticPr fontId="3" type="noConversion"/>
  </si>
  <si>
    <t>2023.09.20</t>
    <phoneticPr fontId="3" type="noConversion"/>
  </si>
  <si>
    <t>18:36</t>
    <phoneticPr fontId="3" type="noConversion"/>
  </si>
  <si>
    <t>기록영상 수집 목록 정리 회의 석식</t>
    <phoneticPr fontId="3" type="noConversion"/>
  </si>
  <si>
    <t>2023.10.11</t>
    <phoneticPr fontId="3" type="noConversion"/>
  </si>
  <si>
    <t>&lt;돌아오지 않는 해병&gt; 블루레이 서플 영상 검토 회의 음료</t>
    <phoneticPr fontId="3" type="noConversion"/>
  </si>
  <si>
    <t>텐퍼센트커피상암DMC점(서울)02-308-1884</t>
    <phoneticPr fontId="3" type="noConversion"/>
  </si>
  <si>
    <t>2023.10.16</t>
    <phoneticPr fontId="3" type="noConversion"/>
  </si>
  <si>
    <t>김종원 기증 컬렉션 해설 영상 촬영 음료</t>
    <phoneticPr fontId="3" type="noConversion"/>
  </si>
  <si>
    <t>GS25상암SBA점(서울)02-3153-2277</t>
    <phoneticPr fontId="3" type="noConversion"/>
  </si>
  <si>
    <t>2023.10.16</t>
    <phoneticPr fontId="3" type="noConversion"/>
  </si>
  <si>
    <t>마리웨일상암SBA점(서울)02-303-3422</t>
    <phoneticPr fontId="3" type="noConversion"/>
  </si>
  <si>
    <t>김종원 기증 컬렉션 해설 영상 촬영 석식</t>
    <phoneticPr fontId="3" type="noConversion"/>
  </si>
  <si>
    <t>여수낭만식당(서울)02-304-5133</t>
    <phoneticPr fontId="3" type="noConversion"/>
  </si>
  <si>
    <t>2023.10.19</t>
    <phoneticPr fontId="3" type="noConversion"/>
  </si>
  <si>
    <t>상영 기획 관련 회의 중식</t>
    <phoneticPr fontId="3" type="noConversion"/>
  </si>
  <si>
    <t>완차이면가(서울)02-3152-5675</t>
    <phoneticPr fontId="3" type="noConversion"/>
  </si>
  <si>
    <t>2023.10.20</t>
    <phoneticPr fontId="3" type="noConversion"/>
  </si>
  <si>
    <t>영화인 구술채록 사업 생애사 인터뷰 진행 중식</t>
    <phoneticPr fontId="3" type="noConversion"/>
  </si>
  <si>
    <t>시골보쌈&amp;감자옹심이 상암점(서울)02-584-2508</t>
    <phoneticPr fontId="3" type="noConversion"/>
  </si>
  <si>
    <t>2023.10.27</t>
    <phoneticPr fontId="3" type="noConversion"/>
  </si>
  <si>
    <t>기록영상 컬렉션 구축 기획 회의 중식</t>
    <phoneticPr fontId="3" type="noConversion"/>
  </si>
  <si>
    <t>용길이네소머리국밥(서울)02-2132-8008</t>
    <phoneticPr fontId="3" type="noConversion"/>
  </si>
  <si>
    <t>학예연구팀 정OO팀장, 이OO 대리</t>
    <phoneticPr fontId="3" type="noConversion"/>
  </si>
  <si>
    <t>학예연구팀 정OO팀장, 김OO 차장, 윤OO, 정OO(지망)</t>
    <phoneticPr fontId="3" type="noConversion"/>
  </si>
  <si>
    <t>학예연구팀 정OO 팀장, 김OO 차장</t>
    <phoneticPr fontId="3" type="noConversion"/>
  </si>
  <si>
    <t>학예연구팀 정OO팀장, 박OO</t>
    <phoneticPr fontId="3" type="noConversion"/>
  </si>
  <si>
    <t>학예연구팀 정OO 팀장, 정OO(지망)</t>
    <phoneticPr fontId="3" type="noConversion"/>
  </si>
  <si>
    <t>학예연구팀 정OO팀장, 블루키노 김OOPD</t>
    <phoneticPr fontId="3" type="noConversion"/>
  </si>
  <si>
    <t>학예연구팀 정OO 팀장, 이OO 대리, 허OO 평론가</t>
    <phoneticPr fontId="3" type="noConversion"/>
  </si>
  <si>
    <t>학예연구팀 정OO팀장, 김OO 차장</t>
    <phoneticPr fontId="3" type="noConversion"/>
  </si>
  <si>
    <t>학예연구팀 정OO 팀장, 김OO 차장, 강OO, 최OO 교수(성공회대)</t>
    <phoneticPr fontId="3" type="noConversion"/>
  </si>
  <si>
    <t>강OO 교수, 최OO교수(성공회대)</t>
    <phoneticPr fontId="3" type="noConversion"/>
  </si>
  <si>
    <t>통영국제음악재단 김OO, 학예연구팀 정OO 팀장</t>
    <phoneticPr fontId="3" type="noConversion"/>
  </si>
  <si>
    <t>학예연구팀 정OO 팀장, 김OO 차장, 박OO, 송OO</t>
    <phoneticPr fontId="3" type="noConversion"/>
  </si>
  <si>
    <t>한신대 김OO 교수, 학예연구팀 정OO 팀장</t>
    <phoneticPr fontId="3" type="noConversion"/>
  </si>
  <si>
    <t>원로영화인 김OO, 원로영화인 노O, 학예연구팀 정OO 팀장</t>
    <phoneticPr fontId="3" type="noConversion"/>
  </si>
  <si>
    <t>학예연구팀 정OO 팀장, 윤OO 담당, 지망 정OO</t>
    <phoneticPr fontId="3" type="noConversion"/>
  </si>
  <si>
    <t>교토대 OO 마르시아노 교수, 메이지가쿠인대 OOO 아야코 교수, 학예연구팀 정OO 팀장</t>
    <phoneticPr fontId="3" type="noConversion"/>
  </si>
  <si>
    <t>학예연구팀 정OO팀장, 원로영화인 김OO, 원로영화인 노O</t>
    <phoneticPr fontId="3" type="noConversion"/>
  </si>
  <si>
    <t>학예연구팀 정OO팀장, 수집카탈로깅팀 황OO</t>
    <phoneticPr fontId="3" type="noConversion"/>
  </si>
  <si>
    <t>학예연구팀 정OO팀장, 윤OO, 블루키노 김OO PD</t>
    <phoneticPr fontId="3" type="noConversion"/>
  </si>
  <si>
    <t>정OO 영화평론가</t>
    <phoneticPr fontId="3" type="noConversion"/>
  </si>
  <si>
    <t>학예연구팀 정OO 팀장, 김OO 차장</t>
    <phoneticPr fontId="3" type="noConversion"/>
  </si>
  <si>
    <t>학예연구팀 정OO 팀장, 조OO 차장, 김기호 차장, 김OO 니가타대 애니메이션 연구자</t>
    <phoneticPr fontId="3" type="noConversion"/>
  </si>
  <si>
    <t>학예연구팀 정OO 팀장, 김OO 차장</t>
    <phoneticPr fontId="3" type="noConversion"/>
  </si>
  <si>
    <t>학예연구팀 정OO팀장, 조OO차장</t>
    <phoneticPr fontId="3" type="noConversion"/>
  </si>
  <si>
    <t>학예연구팀 정OO 팀장, 이OO 과장, 이OO 대리, 김OO 영화사가</t>
    <phoneticPr fontId="3" type="noConversion"/>
  </si>
  <si>
    <t>학예연구팀 정OO팀장, 이OO 과장</t>
    <phoneticPr fontId="3" type="noConversion"/>
  </si>
  <si>
    <t>학예연구팀 정OO팀장, 김OO 영화사가</t>
    <phoneticPr fontId="3" type="noConversion"/>
  </si>
  <si>
    <t>학예연구팀 정OO팀장, 김OO 감독</t>
    <phoneticPr fontId="3" type="noConversion"/>
  </si>
  <si>
    <t>학예연구팀 이OO, 이OO 감독, 아주대 남OO, 인하대 공OO, 이OO촬영자</t>
    <phoneticPr fontId="3" type="noConversion"/>
  </si>
  <si>
    <t>2023.07.04</t>
    <phoneticPr fontId="3" type="noConversion"/>
  </si>
  <si>
    <t>부서 회의 다과</t>
    <phoneticPr fontId="3" type="noConversion"/>
  </si>
  <si>
    <t>스타벅스 코리아(서울)
01522-3232</t>
    <phoneticPr fontId="3" type="noConversion"/>
  </si>
  <si>
    <t>2023.07.13</t>
    <phoneticPr fontId="3" type="noConversion"/>
  </si>
  <si>
    <t>개인정보보호 정보보안 워크숍 오찬</t>
    <phoneticPr fontId="3" type="noConversion"/>
  </si>
  <si>
    <t>곰작골 나주곰탕 상암MBC몰점(서울)
02-304-0879</t>
    <phoneticPr fontId="3" type="noConversion"/>
  </si>
  <si>
    <t>개인정보보호 정보보안 워크숍 다과</t>
    <phoneticPr fontId="3" type="noConversion"/>
  </si>
  <si>
    <t>폴바셋 MBC몰 파크점(서울)
02-303-2330</t>
    <phoneticPr fontId="3" type="noConversion"/>
  </si>
  <si>
    <t>폴바셋 MBC몰 파크점(서울)
02-303-2330</t>
    <phoneticPr fontId="3" type="noConversion"/>
  </si>
  <si>
    <t>2023.07.14</t>
    <phoneticPr fontId="3" type="noConversion"/>
  </si>
  <si>
    <t>소스데이터 사업 관련 미팅 오찬</t>
    <phoneticPr fontId="3" type="noConversion"/>
  </si>
  <si>
    <t>개인정보보호 정보보안 워크숍(2) 다과</t>
    <phoneticPr fontId="3" type="noConversion"/>
  </si>
  <si>
    <t>폴바셋 MBC몰 파크점(서울)
02-303-2330</t>
    <phoneticPr fontId="3" type="noConversion"/>
  </si>
  <si>
    <t>2013.07.19</t>
    <phoneticPr fontId="3" type="noConversion"/>
  </si>
  <si>
    <t>부서 조직 문화 개선 간담회 석식</t>
    <phoneticPr fontId="3" type="noConversion"/>
  </si>
  <si>
    <t>2023.08.02</t>
    <phoneticPr fontId="3" type="noConversion"/>
  </si>
  <si>
    <t>배꼽집 상암점(서울)
02-304-9293</t>
    <phoneticPr fontId="3" type="noConversion"/>
  </si>
  <si>
    <t>2023.08.16</t>
    <phoneticPr fontId="3" type="noConversion"/>
  </si>
  <si>
    <t>분류체계개선 연구용역 사업 킥오프 오찬</t>
    <phoneticPr fontId="3" type="noConversion"/>
  </si>
  <si>
    <t>더차이(서울)
02-303-0838</t>
    <phoneticPr fontId="3" type="noConversion"/>
  </si>
  <si>
    <t>2023.08.21</t>
    <phoneticPr fontId="3" type="noConversion"/>
  </si>
  <si>
    <t>감리용역 제안사 미팅 다과</t>
    <phoneticPr fontId="3" type="noConversion"/>
  </si>
  <si>
    <t>그레인뱅크 상암DMC점(서울)
010-6454-2328</t>
    <phoneticPr fontId="3" type="noConversion"/>
  </si>
  <si>
    <t>소스데이터 사업 회의 및 오찬</t>
    <phoneticPr fontId="3" type="noConversion"/>
  </si>
  <si>
    <t>2023.09.01</t>
    <phoneticPr fontId="3" type="noConversion"/>
  </si>
  <si>
    <t>기술평가 환경 세팅 작업 및 음료</t>
    <phoneticPr fontId="3" type="noConversion"/>
  </si>
  <si>
    <t>스타벅스 상암MBC점(서울)
01522-3232</t>
    <phoneticPr fontId="3" type="noConversion"/>
  </si>
  <si>
    <t>개인정보, 정보보안 교육 실시 후 평반 다과</t>
    <phoneticPr fontId="3" type="noConversion"/>
  </si>
  <si>
    <t>2023.09.14</t>
    <phoneticPr fontId="3" type="noConversion"/>
  </si>
  <si>
    <t>분류체계 연구용역 워크숍 다과</t>
    <phoneticPr fontId="3" type="noConversion"/>
  </si>
  <si>
    <t>GS25상암SBA점(서울)
02-3153-2277</t>
    <phoneticPr fontId="3" type="noConversion"/>
  </si>
  <si>
    <t>2023.09.22</t>
    <phoneticPr fontId="3" type="noConversion"/>
  </si>
  <si>
    <t>소스데이터 공유 플랫폼 구축 사업 추진을 위한 간담회</t>
    <phoneticPr fontId="3" type="noConversion"/>
  </si>
  <si>
    <t>㈜전설그룹(서울)
02-2132-8080</t>
    <phoneticPr fontId="3" type="noConversion"/>
  </si>
  <si>
    <t>2023.10.07</t>
    <phoneticPr fontId="3" type="noConversion"/>
  </si>
  <si>
    <t>부산국제영화제 GV 행사 후 참여자 오찬</t>
    <phoneticPr fontId="3" type="noConversion"/>
  </si>
  <si>
    <t>카마타케제면소(부산)
051-248-0859</t>
    <phoneticPr fontId="3" type="noConversion"/>
  </si>
  <si>
    <t>소스데이터 플랫폼 구축을 위한 전산 인프라 및 네트워크 공사 오찬
※ 5584 2040 0307 5786 (관리비 카드)</t>
    <phoneticPr fontId="3" type="noConversion"/>
  </si>
  <si>
    <t>봉추찜닭 상암MBC점(서울)
02-3152-6981</t>
    <phoneticPr fontId="3" type="noConversion"/>
  </si>
  <si>
    <t>2023.10.09</t>
    <phoneticPr fontId="3" type="noConversion"/>
  </si>
  <si>
    <t>소스데이터 플랫폼 구축을 위한 전산 인프라 및 네트워크 공사 오찬
※ 5584 2040 0307 5786 (관리비 카드)</t>
    <phoneticPr fontId="3" type="noConversion"/>
  </si>
  <si>
    <t>미감중화요리전문점(서울)
070-8657-2840</t>
    <phoneticPr fontId="3" type="noConversion"/>
  </si>
  <si>
    <t>정보자원개발팀 정OO 등 6명</t>
    <phoneticPr fontId="3" type="noConversion"/>
  </si>
  <si>
    <t>정보자원개발팀 강OO 등 5명</t>
    <phoneticPr fontId="3" type="noConversion"/>
  </si>
  <si>
    <t>정보자원개발팀 김OO 등 3명</t>
    <phoneticPr fontId="3" type="noConversion"/>
  </si>
  <si>
    <t>정보자원개발팀 정OO 등 3명</t>
    <phoneticPr fontId="3" type="noConversion"/>
  </si>
  <si>
    <t>정보자원개발팀 유OO 등 2명, 와일리 이OO</t>
    <phoneticPr fontId="3" type="noConversion"/>
  </si>
  <si>
    <t>정보자원개발팀 유OO 등 3명</t>
    <phoneticPr fontId="3" type="noConversion"/>
  </si>
  <si>
    <t>정보자원개발팀 이OO 등 7명</t>
    <phoneticPr fontId="3" type="noConversion"/>
  </si>
  <si>
    <t>정보자원개발팀 유OO, 와일리 이OO</t>
    <phoneticPr fontId="3" type="noConversion"/>
  </si>
  <si>
    <t>정보자원개발팀 이OO 등 2명, 아카이브랩 안OO 등 3명</t>
    <phoneticPr fontId="3" type="noConversion"/>
  </si>
  <si>
    <t>정보자원개발팀 유OO, 악티보 민OO</t>
    <phoneticPr fontId="3" type="noConversion"/>
  </si>
  <si>
    <t>악티보 이OO</t>
    <phoneticPr fontId="3" type="noConversion"/>
  </si>
  <si>
    <t>정보자원개발팀 유OO, 미래정보기술원 이OO등 2명</t>
    <phoneticPr fontId="3" type="noConversion"/>
  </si>
  <si>
    <t>정보자원개발팀 김OO 등 3명</t>
    <phoneticPr fontId="3" type="noConversion"/>
  </si>
  <si>
    <t>정보자원개발팀 이OO 등 2명</t>
    <phoneticPr fontId="3" type="noConversion"/>
  </si>
  <si>
    <t>정보자원개발팀 유OO, 와일리 정OO 등 2명</t>
    <phoneticPr fontId="3" type="noConversion"/>
  </si>
  <si>
    <t>정보자원개발팀 이OO, 수집카탈로깅팀 심OO, 아카이브랩 안OO 등 3명</t>
    <phoneticPr fontId="3" type="noConversion"/>
  </si>
  <si>
    <t>정보자원개발팀 유OO</t>
    <phoneticPr fontId="3" type="noConversion"/>
  </si>
  <si>
    <t>정보자원개발팀 유OO, 노느니엔터테인먼트 김OOPD 등 2명, 오션씨엔씨 한OO 대표</t>
    <phoneticPr fontId="3" type="noConversion"/>
  </si>
  <si>
    <t>정보자원개발팀 양OO, 크로마 김OOPD 등 3명</t>
    <phoneticPr fontId="3" type="noConversion"/>
  </si>
  <si>
    <t>정보자원개발팀 이OO 등 3명, 오션씨앤씨 권OO 과장 등 5명</t>
    <phoneticPr fontId="3" type="noConversion"/>
  </si>
  <si>
    <t>영상도서관 VOD 일괄 업로드 업무 협의</t>
    <phoneticPr fontId="3" type="noConversion"/>
  </si>
  <si>
    <t>벽과담(서울)
02-303-5457</t>
    <phoneticPr fontId="3" type="noConversion"/>
  </si>
  <si>
    <t>지역미디어라이브러리 우수독립영화 업로드 업무 협의</t>
    <phoneticPr fontId="3" type="noConversion"/>
  </si>
  <si>
    <t>보헤미안박이추(서울)
02-372-6688</t>
    <phoneticPr fontId="3" type="noConversion"/>
  </si>
  <si>
    <t>2023.07.14</t>
    <phoneticPr fontId="3" type="noConversion"/>
  </si>
  <si>
    <t>박물관 서포터즈 1기 수료식</t>
    <phoneticPr fontId="3" type="noConversion"/>
  </si>
  <si>
    <t>송추가마골(서울)
02-371-0014</t>
    <phoneticPr fontId="3" type="noConversion"/>
  </si>
  <si>
    <t>2023.07.14</t>
    <phoneticPr fontId="3" type="noConversion"/>
  </si>
  <si>
    <t>박물관 서포터즈 1기 수료식</t>
    <phoneticPr fontId="3" type="noConversion"/>
  </si>
  <si>
    <t>2023.07.20</t>
    <phoneticPr fontId="3" type="noConversion"/>
  </si>
  <si>
    <t>기획전시 공사 업무 진행 다과</t>
    <phoneticPr fontId="3" type="noConversion"/>
  </si>
  <si>
    <t>GS25상암SBA점(서울)
02-3153-2277</t>
    <phoneticPr fontId="3" type="noConversion"/>
  </si>
  <si>
    <t>2023.07.21</t>
    <phoneticPr fontId="3" type="noConversion"/>
  </si>
  <si>
    <t>상설전시 공사 업무 진행 다과</t>
    <phoneticPr fontId="3" type="noConversion"/>
  </si>
  <si>
    <t>2023.07.24</t>
    <phoneticPr fontId="3" type="noConversion"/>
  </si>
  <si>
    <t>박물관 배리어프리 시설 자문회의</t>
    <phoneticPr fontId="3" type="noConversion"/>
  </si>
  <si>
    <t>2023.07.27</t>
    <phoneticPr fontId="3" type="noConversion"/>
  </si>
  <si>
    <t>7월 라키비움 회의 다과</t>
    <phoneticPr fontId="3" type="noConversion"/>
  </si>
  <si>
    <t>레드애플(서울)
02-308-5662</t>
    <phoneticPr fontId="3" type="noConversion"/>
  </si>
  <si>
    <t>2023.08.17</t>
    <phoneticPr fontId="3" type="noConversion"/>
  </si>
  <si>
    <t>비디오에세이 교육 협의</t>
    <phoneticPr fontId="3" type="noConversion"/>
  </si>
  <si>
    <t>더차이(서울)
02-123-4567</t>
    <phoneticPr fontId="3" type="noConversion"/>
  </si>
  <si>
    <t>2023.08.24</t>
    <phoneticPr fontId="3" type="noConversion"/>
  </si>
  <si>
    <t>8월 라키비움 회의 다과</t>
    <phoneticPr fontId="3" type="noConversion"/>
  </si>
  <si>
    <t>폴바셋(서울)
02-303-2330</t>
    <phoneticPr fontId="3" type="noConversion"/>
  </si>
  <si>
    <t>영화 기본기 강좌 교육 협의</t>
    <phoneticPr fontId="3" type="noConversion"/>
  </si>
  <si>
    <t>완차이면가(서울)
02-3152-5675</t>
    <phoneticPr fontId="3" type="noConversion"/>
  </si>
  <si>
    <t>2023.08.30</t>
    <phoneticPr fontId="3" type="noConversion"/>
  </si>
  <si>
    <t>보헤이만박이추(서울)
02-372-6688</t>
    <phoneticPr fontId="3" type="noConversion"/>
  </si>
  <si>
    <t>9월 집행내역 없음</t>
    <phoneticPr fontId="1" type="noConversion"/>
  </si>
  <si>
    <t>2023.10.10</t>
    <phoneticPr fontId="3" type="noConversion"/>
  </si>
  <si>
    <t>박물관 기획전시 &lt;씬의 설계&gt; 부대행사 후속 기사 관련 업무 협의</t>
    <phoneticPr fontId="3" type="noConversion"/>
  </si>
  <si>
    <t>하노이의아침(서울)
02-363-8839</t>
    <phoneticPr fontId="3" type="noConversion"/>
  </si>
  <si>
    <t>뚜띠쿠치나(서울)
02-302-0242</t>
    <phoneticPr fontId="3" type="noConversion"/>
  </si>
  <si>
    <t>10월 라키비움 회의 다과</t>
    <phoneticPr fontId="3" type="noConversion"/>
  </si>
  <si>
    <t>폴바셋(서울)
02-303-2330</t>
    <phoneticPr fontId="3" type="noConversion"/>
  </si>
  <si>
    <t>지역미디어라이브러리 현장 운영처 업무 협의</t>
    <phoneticPr fontId="3" type="noConversion"/>
  </si>
  <si>
    <t>중문칠돈가(제주)
064-738-1195</t>
    <phoneticPr fontId="3" type="noConversion"/>
  </si>
  <si>
    <t>2023.10.24</t>
    <phoneticPr fontId="3" type="noConversion"/>
  </si>
  <si>
    <t>국립박물관 평가 인증 현장 실사</t>
    <phoneticPr fontId="3" type="noConversion"/>
  </si>
  <si>
    <t>스타벅스상암MBC(서울)
1522-3232</t>
    <phoneticPr fontId="3" type="noConversion"/>
  </si>
  <si>
    <t>2023.10.31</t>
    <phoneticPr fontId="3" type="noConversion"/>
  </si>
  <si>
    <t>2024년 융합미디어 포럼 및 교육 협의</t>
    <phoneticPr fontId="3" type="noConversion"/>
  </si>
  <si>
    <t>하씨타씨다이닝(서울)
010-5144-0717</t>
    <phoneticPr fontId="3" type="noConversion"/>
  </si>
  <si>
    <t>PaPA 황OO, KOFA서비스팀 김OO 등 2인</t>
    <phoneticPr fontId="3" type="noConversion"/>
  </si>
  <si>
    <t>영상도서관 서포터즈 김OO 등 8인, KOFA서비스팀 허OO 등 3인</t>
    <phoneticPr fontId="3" type="noConversion"/>
  </si>
  <si>
    <t>정보자원개발팀 유OO , 이OO , KOFA서비스팀 정OO 등 2인</t>
    <phoneticPr fontId="3" type="noConversion"/>
  </si>
  <si>
    <t>박물관 서포터즈 김OO  등 4인, KOFA서비스팀 이OO  등 3인</t>
    <phoneticPr fontId="3" type="noConversion"/>
  </si>
  <si>
    <t>티비디 프로젝트 이OO  등 6인</t>
    <phoneticPr fontId="3" type="noConversion"/>
  </si>
  <si>
    <t>디자인나눔 김OO  등 6인</t>
    <phoneticPr fontId="3" type="noConversion"/>
  </si>
  <si>
    <t xml:space="preserve">프로파간다 김OO , 서울문화재단 이OO </t>
    <phoneticPr fontId="3" type="noConversion"/>
  </si>
  <si>
    <t>김OO  원장, 학예연구팀 안OO , KOFA서비스팀 김OO  등 5인</t>
    <phoneticPr fontId="3" type="noConversion"/>
  </si>
  <si>
    <t>강사 박OO, 이OO, KOFA서비스팀 김OO</t>
    <phoneticPr fontId="3" type="noConversion"/>
  </si>
  <si>
    <t>김OO 원장, 학예연구팀 안OO, KOFA서비스팀 김OO 등 4인</t>
    <phoneticPr fontId="3" type="noConversion"/>
  </si>
  <si>
    <t>강사 박OO, 이OO, KOFA서비스팀 김OO</t>
    <phoneticPr fontId="3" type="noConversion"/>
  </si>
  <si>
    <t>강사 박OO, 이OO, KOFA서비스팀 김OO</t>
    <phoneticPr fontId="3" type="noConversion"/>
  </si>
  <si>
    <t>씨네21 임OO 기자, KOFA서비스팀 정OO 등 2명</t>
    <phoneticPr fontId="3" type="noConversion"/>
  </si>
  <si>
    <t>씨네21 이OO 기자, KOFA서비스팀 정OO등 2명</t>
    <phoneticPr fontId="3" type="noConversion"/>
  </si>
  <si>
    <t>김OO원장, 최OO 국장, 학예연구팀 안OO, KOFA서비스팀 허OO 등 3인</t>
    <phoneticPr fontId="3" type="noConversion"/>
  </si>
  <si>
    <t>한라도서관 김OO, KOFA서비스팀 허OO 등 2인</t>
    <phoneticPr fontId="3" type="noConversion"/>
  </si>
  <si>
    <t>장앤파트너스 이OO, 평가위원 2인, 김OO 원장, KOFA+서비스팀 정OO 등 2인</t>
    <phoneticPr fontId="3" type="noConversion"/>
  </si>
  <si>
    <t>PaTI 이OO 감독, 이OO, KOFA서비스팀 최OO 등 2인</t>
    <phoneticPr fontId="3" type="noConversion"/>
  </si>
  <si>
    <t>2023.12.21</t>
    <phoneticPr fontId="3" type="noConversion"/>
  </si>
  <si>
    <t>2023년 제2차 윤리경영추진단 회의 음료 및 다과구입</t>
    <phoneticPr fontId="3" type="noConversion"/>
  </si>
  <si>
    <t>스타벅스(상암MBC점)
(1522-3232)</t>
    <phoneticPr fontId="3" type="noConversion"/>
  </si>
  <si>
    <t>2023.12.21</t>
    <phoneticPr fontId="3" type="noConversion"/>
  </si>
  <si>
    <t xml:space="preserve">창립50주년 기념행사 및 2024년 기록영상컬렉션 홍보관련 업무협의 석식 </t>
    <phoneticPr fontId="3" type="noConversion"/>
  </si>
  <si>
    <t>신곡상회 상암동점
(02-6339-2120)</t>
    <phoneticPr fontId="3" type="noConversion"/>
  </si>
  <si>
    <t>2023년 기관 윤리경영추진단(변OO, 이OO, 황OO, 우OO, 이OO, 오OO, 정OO, 민OO)</t>
    <phoneticPr fontId="3" type="noConversion"/>
  </si>
  <si>
    <t>학예연구팀 정OO, 김OO, 정책기획팀 민OO</t>
    <phoneticPr fontId="3" type="noConversion"/>
  </si>
  <si>
    <t>2023.11.2</t>
    <phoneticPr fontId="3" type="noConversion"/>
  </si>
  <si>
    <t>2023년 조직개편 등 기관현안 보고</t>
    <phoneticPr fontId="3" type="noConversion"/>
  </si>
  <si>
    <t>커피스미스(메트로타워점)
(02-6312-8787)</t>
    <phoneticPr fontId="3" type="noConversion"/>
  </si>
  <si>
    <t>영진위-자료원 업무이관 (작은영화관, 청소년영화 선정) 관련 업무협의 석식</t>
    <phoneticPr fontId="3" type="noConversion"/>
  </si>
  <si>
    <t>죠우
(02-730-0856)</t>
    <phoneticPr fontId="3" type="noConversion"/>
  </si>
  <si>
    <t>2023.11.7</t>
    <phoneticPr fontId="3" type="noConversion"/>
  </si>
  <si>
    <t>2024년 정책기획팀 운영관련 자문 및 업무분장 검토 석식</t>
    <phoneticPr fontId="3" type="noConversion"/>
  </si>
  <si>
    <t>화포식당(상암점)
(02-6403-3335)</t>
    <phoneticPr fontId="3" type="noConversion"/>
  </si>
  <si>
    <t>2023.11.8</t>
    <phoneticPr fontId="3" type="noConversion"/>
  </si>
  <si>
    <t>직제규정 개정 관련 파주 시설관리 업무 파악 중식</t>
    <phoneticPr fontId="3" type="noConversion"/>
  </si>
  <si>
    <t>나주곰탕 상암MBC몰점
(02-304-0879)</t>
    <phoneticPr fontId="3" type="noConversion"/>
  </si>
  <si>
    <t>2023.11.29</t>
    <phoneticPr fontId="3" type="noConversion"/>
  </si>
  <si>
    <t>사무국장 송별 중식</t>
    <phoneticPr fontId="3" type="noConversion"/>
  </si>
  <si>
    <t>뚜띠쿠치나(상암점)
(02-302-0242)</t>
    <phoneticPr fontId="3" type="noConversion"/>
  </si>
  <si>
    <t>2024년 실행예산 편성 심의위원회 음료구입</t>
    <phoneticPr fontId="3" type="noConversion"/>
  </si>
  <si>
    <t>폴바셋(MBC몰파크점)
(02-303-2330)</t>
    <phoneticPr fontId="3" type="noConversion"/>
  </si>
  <si>
    <t>문체부 영상콘텐츠산업과 이OO 사무관 등 2인, 정책기획팀 민OO, 정보자원개발팀 유OO</t>
    <phoneticPr fontId="3" type="noConversion"/>
  </si>
  <si>
    <t>영화진흥위원회 지역문화저변화팀 김OO 등 2인, 정책기획팀 민OO, 정보자원개발팀 유OO</t>
    <phoneticPr fontId="3" type="noConversion"/>
  </si>
  <si>
    <t>정책기획팀 민OO, 박OO</t>
    <phoneticPr fontId="3" type="noConversion"/>
  </si>
  <si>
    <t>정책기획팀 민OO, 보존관리팀 권OO</t>
    <phoneticPr fontId="3" type="noConversion"/>
  </si>
  <si>
    <t>사무국 최OO, 경영지원팀 조OO, 수집카탈로깅팀 조OO, 학예연구팀 정OO, KOFA서비스팀 이OO, 보존관리팀 권OO, 감사담당 변OO, 정책기획팀 민OO</t>
    <phoneticPr fontId="3" type="noConversion"/>
  </si>
  <si>
    <t>사무국 최OO, 한국문화정보원 홍OO 경영관리부장, 한국문화예술교육진흥원 허OO 경영기획팀장</t>
    <phoneticPr fontId="3" type="noConversion"/>
  </si>
  <si>
    <t>2023.11.14</t>
    <phoneticPr fontId="10" type="noConversion"/>
  </si>
  <si>
    <t>2023.11.17</t>
    <phoneticPr fontId="10" type="noConversion"/>
  </si>
  <si>
    <t>2023.11.21</t>
    <phoneticPr fontId="10" type="noConversion"/>
  </si>
  <si>
    <t>파주보존센터 시설 점검</t>
    <phoneticPr fontId="10" type="noConversion"/>
  </si>
  <si>
    <t>여성관리자 워크숍</t>
    <phoneticPr fontId="10" type="noConversion"/>
  </si>
  <si>
    <t>파주보존센터 소방 점검</t>
    <phoneticPr fontId="10" type="noConversion"/>
  </si>
  <si>
    <t>문체부 현장 시설 점검</t>
    <phoneticPr fontId="10" type="noConversion"/>
  </si>
  <si>
    <t>심학산옹심이메밀칼국수(파주)
031-947-3617</t>
    <phoneticPr fontId="10" type="noConversion"/>
  </si>
  <si>
    <t>HOLDON(경기)
031-955-9885</t>
    <phoneticPr fontId="10" type="noConversion"/>
  </si>
  <si>
    <t>마리웨일(서울)
02-303-3422</t>
    <phoneticPr fontId="10" type="noConversion"/>
  </si>
  <si>
    <t>경영지원팀 김OO등 8인</t>
    <phoneticPr fontId="10" type="noConversion"/>
  </si>
  <si>
    <t>경영지원팀 정OO등 2인, KOFA서비스팀 이OO, 수집카탈로깅팀 조OO등 3인, 학예연구팀 오OO 등 3인, 보존관리팀 김OO 등 2인, 영상복원팀 이OO, 감사담당 변OO, 최OO 사무국장</t>
    <phoneticPr fontId="10" type="noConversion"/>
  </si>
  <si>
    <t>경영지원팀 조OO등 4인</t>
    <phoneticPr fontId="10" type="noConversion"/>
  </si>
  <si>
    <t>문체부 우OO등 2인, KOFA서비스팀 이OO등 7인, 경영지원팀 강OO</t>
    <phoneticPr fontId="10" type="noConversion"/>
  </si>
  <si>
    <t>2023.12.07</t>
    <phoneticPr fontId="10" type="noConversion"/>
  </si>
  <si>
    <t>2023.12.21</t>
    <phoneticPr fontId="10" type="noConversion"/>
  </si>
  <si>
    <t>2023.12.26</t>
    <phoneticPr fontId="10" type="noConversion"/>
  </si>
  <si>
    <t>노사 합동 워크숍</t>
    <phoneticPr fontId="3" type="noConversion"/>
  </si>
  <si>
    <t>경영지원팀 연말 점검 회의</t>
    <phoneticPr fontId="10" type="noConversion"/>
  </si>
  <si>
    <t>파주보존센터 연말 점검 회의</t>
    <phoneticPr fontId="10" type="noConversion"/>
  </si>
  <si>
    <t>필동면옥(서울)
02-2266-2611</t>
    <phoneticPr fontId="10" type="noConversion"/>
  </si>
  <si>
    <t>서룡(서울)
02-6393-0558</t>
    <phoneticPr fontId="10" type="noConversion"/>
  </si>
  <si>
    <t>옹기종기(파주)
031-945-7828</t>
    <phoneticPr fontId="10" type="noConversion"/>
  </si>
  <si>
    <t>노조지부장 김OO, 부지무장 모OO, 
경영지원팀 윤OO, 조OO</t>
    <phoneticPr fontId="3" type="noConversion"/>
  </si>
  <si>
    <t>경영지원팀 정OO 등 7인</t>
    <phoneticPr fontId="10" type="noConversion"/>
  </si>
  <si>
    <t>경영지원팀 임OO 등 7인</t>
    <phoneticPr fontId="10" type="noConversion"/>
  </si>
  <si>
    <t>2023.11.07.</t>
    <phoneticPr fontId="3" type="noConversion"/>
  </si>
  <si>
    <t>필름 기술 유산 전수 체계 마련 팀 워크숍 관련 사전 논의 후 오찬</t>
    <phoneticPr fontId="3" type="noConversion"/>
  </si>
  <si>
    <t>2023.11.15.</t>
    <phoneticPr fontId="3" type="noConversion"/>
  </si>
  <si>
    <t>2024년 예산편성 및 시설운영관리 논의 후 오찬</t>
    <phoneticPr fontId="3" type="noConversion"/>
  </si>
  <si>
    <t>지푸라기동태한마리
(파주)
031-945-7021</t>
    <phoneticPr fontId="3" type="noConversion"/>
  </si>
  <si>
    <t>2023.11.21.</t>
    <phoneticPr fontId="3" type="noConversion"/>
  </si>
  <si>
    <t>기관 정책 콜로퀴엄 진행 후 오찬</t>
    <phoneticPr fontId="3" type="noConversion"/>
  </si>
  <si>
    <t>용무있습니까 상암정
(서울)
02-373-1117</t>
    <phoneticPr fontId="3" type="noConversion"/>
  </si>
  <si>
    <t>2023.11.28.</t>
    <phoneticPr fontId="3" type="noConversion"/>
  </si>
  <si>
    <t>지류자료 보존관리 자문회의 진행 관련 
사전 논의 후 오찬</t>
    <phoneticPr fontId="3" type="noConversion"/>
  </si>
  <si>
    <t>동남집(심학산점)
(파주)
031-948-5242</t>
    <phoneticPr fontId="3" type="noConversion"/>
  </si>
  <si>
    <t>이마지카 웨스트 
후지와라 OO 등 2인,
수집카탈로깅팀 심OO,
보존관리팀 성OO 등 2인,</t>
    <phoneticPr fontId="3" type="noConversion"/>
  </si>
  <si>
    <t>보존관리팀 김OO 등 4인</t>
    <phoneticPr fontId="3" type="noConversion"/>
  </si>
  <si>
    <t>영상복원팀 손OO 등 2명,
보존관리팀 장OO등 2명</t>
    <phoneticPr fontId="3" type="noConversion"/>
  </si>
  <si>
    <t>정책기획팀 민OO,
정보자원개발팀 유OO,
보존관리팀 권OO</t>
    <phoneticPr fontId="3" type="noConversion"/>
  </si>
  <si>
    <t>2023.12.05.</t>
    <phoneticPr fontId="3" type="noConversion"/>
  </si>
  <si>
    <t>한파 대비 보존시설 운영 관련
논의 후 오찬</t>
    <phoneticPr fontId="3" type="noConversion"/>
  </si>
  <si>
    <t>죽여주는생고기통김치찌게
(파주시)
031-941-0569</t>
    <phoneticPr fontId="3" type="noConversion"/>
  </si>
  <si>
    <t>2023.12.07.</t>
    <phoneticPr fontId="3" type="noConversion"/>
  </si>
  <si>
    <t>국가등록문화재 추가 등재 작품선정위원회 사전준비 작업 후 오찬</t>
    <phoneticPr fontId="3" type="noConversion"/>
  </si>
  <si>
    <t>순대실록(상암MBC점)
(서울)
0507-1425-4220</t>
    <phoneticPr fontId="3" type="noConversion"/>
  </si>
  <si>
    <t>보존관리팀 조OO등 4인</t>
    <phoneticPr fontId="3" type="noConversion"/>
  </si>
  <si>
    <t>경영지원팀 임OO등 2인,
보존관리팀 권OO</t>
    <phoneticPr fontId="3" type="noConversion"/>
  </si>
  <si>
    <t>보존관리팀 신OO등 4인</t>
    <phoneticPr fontId="3" type="noConversion"/>
  </si>
  <si>
    <t>2023.11.02</t>
    <phoneticPr fontId="3" type="noConversion"/>
  </si>
  <si>
    <t>2023.11.02</t>
    <phoneticPr fontId="3" type="noConversion"/>
  </si>
  <si>
    <t>영상복원팀 주요사업 관련 업무 회의 음료 구입</t>
    <phoneticPr fontId="3" type="noConversion"/>
  </si>
  <si>
    <t>고든(파주)031-945-8448</t>
    <phoneticPr fontId="3" type="noConversion"/>
  </si>
  <si>
    <t>2023.11.17</t>
    <phoneticPr fontId="3" type="noConversion"/>
  </si>
  <si>
    <t>중앙장비실 시설점검 업무협의 후 중식</t>
    <phoneticPr fontId="3" type="noConversion"/>
  </si>
  <si>
    <t>2023.11.22</t>
    <phoneticPr fontId="3" type="noConversion"/>
  </si>
  <si>
    <t>필름보수 관련 업무협의 후 중식</t>
    <phoneticPr fontId="3" type="noConversion"/>
  </si>
  <si>
    <t>심학산닭갈비(파주)031-942-1232</t>
    <phoneticPr fontId="3" type="noConversion"/>
  </si>
  <si>
    <t>2023.11.30</t>
    <phoneticPr fontId="3" type="noConversion"/>
  </si>
  <si>
    <t>디지털 심화복원 업무회의 후 중식</t>
    <phoneticPr fontId="3" type="noConversion"/>
  </si>
  <si>
    <t>지푸라기동태한마리(파주)031-945-7021</t>
    <phoneticPr fontId="3" type="noConversion"/>
  </si>
  <si>
    <t>영상복원팀 오OO등 9인</t>
    <phoneticPr fontId="3" type="noConversion"/>
  </si>
  <si>
    <t>경영지원팀 임OO, 영상복원팀 남OO 등 4인</t>
    <phoneticPr fontId="3" type="noConversion"/>
  </si>
  <si>
    <t>보존관리팀 이OO등 2인, 영상복원팀 박OO 등 3인</t>
    <phoneticPr fontId="3" type="noConversion"/>
  </si>
  <si>
    <t>영상복원팀 홍OO등 5인</t>
    <phoneticPr fontId="3" type="noConversion"/>
  </si>
  <si>
    <t>2023.12.07</t>
    <phoneticPr fontId="3" type="noConversion"/>
  </si>
  <si>
    <t>필름 보수 관련 업무 협의 음료 구입</t>
    <phoneticPr fontId="3" type="noConversion"/>
  </si>
  <si>
    <t>카페 종이와 나무(파주)031-321-5006</t>
    <phoneticPr fontId="3" type="noConversion"/>
  </si>
  <si>
    <t>2023.12.12</t>
    <phoneticPr fontId="3" type="noConversion"/>
  </si>
  <si>
    <t>2024년 디지털화 업무분장 관련 논의 후 오찬</t>
    <phoneticPr fontId="3" type="noConversion"/>
  </si>
  <si>
    <t>탄탄면공방(상암)0507-1402-7270</t>
    <phoneticPr fontId="3" type="noConversion"/>
  </si>
  <si>
    <t>2023.12.12</t>
    <phoneticPr fontId="3" type="noConversion"/>
  </si>
  <si>
    <t>&lt;처녀들의 저녁식사&gt; 내부기술시사 진행 음료</t>
    <phoneticPr fontId="3" type="noConversion"/>
  </si>
  <si>
    <t>세븐일레븐아트팩토리점(파주)1577-0711</t>
    <phoneticPr fontId="3" type="noConversion"/>
  </si>
  <si>
    <t>2023.12.13</t>
    <phoneticPr fontId="3" type="noConversion"/>
  </si>
  <si>
    <t>보존관리팀/영상복원팀 업무협의 후 오찬</t>
    <phoneticPr fontId="3" type="noConversion"/>
  </si>
  <si>
    <t>2023.12.14</t>
    <phoneticPr fontId="3" type="noConversion"/>
  </si>
  <si>
    <t>2023년 사업 결과보고 및 2024년 사업계획 관련 업무 회의 다과</t>
    <phoneticPr fontId="3" type="noConversion"/>
  </si>
  <si>
    <t>2023.12.15</t>
    <phoneticPr fontId="3" type="noConversion"/>
  </si>
  <si>
    <t>주요사업 자체평가 현장실사 준비 후 오찬</t>
    <phoneticPr fontId="3" type="noConversion"/>
  </si>
  <si>
    <t>배꼽집(상암)02-304-9293</t>
    <phoneticPr fontId="3" type="noConversion"/>
  </si>
  <si>
    <t>2023.12.20</t>
    <phoneticPr fontId="3" type="noConversion"/>
  </si>
  <si>
    <t>디지털화 기록영상물 &lt;무궁화동산&gt; 등 10편 내부기술시사 진행 오찬</t>
    <phoneticPr fontId="3" type="noConversion"/>
  </si>
  <si>
    <t>상해(파주)031-945-5880</t>
    <phoneticPr fontId="3" type="noConversion"/>
  </si>
  <si>
    <t>2023.12.21</t>
    <phoneticPr fontId="3" type="noConversion"/>
  </si>
  <si>
    <t>디지털화 및 심화복원 업무 인계 관련 협의 후 오찬</t>
    <phoneticPr fontId="3" type="noConversion"/>
  </si>
  <si>
    <t>무그수두루치기(파주)031-945-9343</t>
    <phoneticPr fontId="3" type="noConversion"/>
  </si>
  <si>
    <t>보존관리팀 김OO등 2인, 영상복원팀 남OO 등 2인</t>
    <phoneticPr fontId="3" type="noConversion"/>
  </si>
  <si>
    <t>정보자원개발팀 정OO, 영상복원팀 손OO</t>
    <phoneticPr fontId="3" type="noConversion"/>
  </si>
  <si>
    <t>영상복원팀 남OO등 12인</t>
    <phoneticPr fontId="3" type="noConversion"/>
  </si>
  <si>
    <t>보존관리팀 장OO등 2인, 영상복원팀  모OO 등 4인</t>
    <phoneticPr fontId="3" type="noConversion"/>
  </si>
  <si>
    <t>영상복원팀 이OO등 12인</t>
    <phoneticPr fontId="3" type="noConversion"/>
  </si>
  <si>
    <t>영상복원팀 이OO등 2인</t>
    <phoneticPr fontId="3" type="noConversion"/>
  </si>
  <si>
    <t>학예연구팀 김OO, 영상복원팀 남OO 등 7인</t>
    <phoneticPr fontId="3" type="noConversion"/>
  </si>
  <si>
    <t>영상복원팀 홍OO등 4인</t>
    <phoneticPr fontId="3" type="noConversion"/>
  </si>
  <si>
    <t>2023.11.08</t>
    <phoneticPr fontId="3" type="noConversion"/>
  </si>
  <si>
    <t>2023.11.08</t>
    <phoneticPr fontId="3" type="noConversion"/>
  </si>
  <si>
    <t>비필름 자료 디지털화 회의 음료</t>
    <phoneticPr fontId="3" type="noConversion"/>
  </si>
  <si>
    <t>블루샥(서울)02-302-7765</t>
    <phoneticPr fontId="3" type="noConversion"/>
  </si>
  <si>
    <t>기록영상 컬렉션 회의 석식</t>
    <phoneticPr fontId="3" type="noConversion"/>
  </si>
  <si>
    <t>주식회사 해밀프라퍼티(서울)02-304-8224</t>
    <phoneticPr fontId="3" type="noConversion"/>
  </si>
  <si>
    <t>2023.11.15</t>
    <phoneticPr fontId="3" type="noConversion"/>
  </si>
  <si>
    <t>NFAJ 이야모토 노리키 큐레이터 방문 업무 협의 중식</t>
    <phoneticPr fontId="3" type="noConversion"/>
  </si>
  <si>
    <t>동경㈜상암지점(서울)02-371-0014</t>
    <phoneticPr fontId="3" type="noConversion"/>
  </si>
  <si>
    <t>기록영상 컬렉션 24년 예산 기획 회의 음료</t>
    <phoneticPr fontId="3" type="noConversion"/>
  </si>
  <si>
    <t>텐퍼센트커피상암DMC점(서울)02-308-1884</t>
    <phoneticPr fontId="3" type="noConversion"/>
  </si>
  <si>
    <t>2023.11.30</t>
    <phoneticPr fontId="3" type="noConversion"/>
  </si>
  <si>
    <t>앨피 출판사 업무 협의 방문 음료</t>
    <phoneticPr fontId="3" type="noConversion"/>
  </si>
  <si>
    <t>아티제 상암드림타워점(서울)02-6226-4000</t>
    <phoneticPr fontId="3" type="noConversion"/>
  </si>
  <si>
    <t>상영 기획 회의 음료</t>
    <phoneticPr fontId="3" type="noConversion"/>
  </si>
  <si>
    <t>폴바셋 MBC몰파크점(서울)02-303-2330</t>
    <phoneticPr fontId="3" type="noConversion"/>
  </si>
  <si>
    <t>학예연구팀 정OO 팀장, 조OO 차장, 김OO 차장</t>
    <phoneticPr fontId="3" type="noConversion"/>
  </si>
  <si>
    <t>최OO 사무국장, 학예연구팀 정OO 팀장, 김OO 차장</t>
    <phoneticPr fontId="3" type="noConversion"/>
  </si>
  <si>
    <t>학예연구팀 정OO팀장, 김OO 차장, 성공회대 전OO</t>
    <phoneticPr fontId="3" type="noConversion"/>
  </si>
  <si>
    <t>학예연구팀 정OO 팀장, 오OO 차장, 김OO 차장, 미야모토 노OO 큐레이터</t>
    <phoneticPr fontId="3" type="noConversion"/>
  </si>
  <si>
    <t>학예연구팀 정OO팀장, 김OO 차장</t>
    <phoneticPr fontId="3" type="noConversion"/>
  </si>
  <si>
    <t>학예연구팀 정OO팀장, 이OO 대리</t>
    <phoneticPr fontId="3" type="noConversion"/>
  </si>
  <si>
    <t>2023.12.01</t>
    <phoneticPr fontId="3" type="noConversion"/>
  </si>
  <si>
    <t>제천국제음악영화제 협력 사업 평가 회의 음료</t>
    <phoneticPr fontId="3" type="noConversion"/>
  </si>
  <si>
    <t>보헤미안박이추커피상암점(서울)02-372-6688</t>
    <phoneticPr fontId="3" type="noConversion"/>
  </si>
  <si>
    <t>2023.12.04</t>
    <phoneticPr fontId="3" type="noConversion"/>
  </si>
  <si>
    <t>학예연구팀 24년 예산안 관련 회의 음료</t>
    <phoneticPr fontId="3" type="noConversion"/>
  </si>
  <si>
    <t>공간(서울)070-8823-7020</t>
    <phoneticPr fontId="3" type="noConversion"/>
  </si>
  <si>
    <t>KOFA 코멘터리극장 스튜디오 녹음 진행 음료</t>
    <phoneticPr fontId="3" type="noConversion"/>
  </si>
  <si>
    <t>너티너티(서울)010-7304-7600</t>
    <phoneticPr fontId="3" type="noConversion"/>
  </si>
  <si>
    <t>2023.12.04</t>
    <phoneticPr fontId="3" type="noConversion"/>
  </si>
  <si>
    <t>블루레이 제작 평가 회의 중식</t>
    <phoneticPr fontId="3" type="noConversion"/>
  </si>
  <si>
    <t>소호정 상암점(서울)02-6393-5788</t>
    <phoneticPr fontId="3" type="noConversion"/>
  </si>
  <si>
    <t>2023.12.18</t>
    <phoneticPr fontId="3" type="noConversion"/>
  </si>
  <si>
    <t>기록영상 컬렉션 검수 회의 중식</t>
    <phoneticPr fontId="3" type="noConversion"/>
  </si>
  <si>
    <t>순대실록 상암MBC점(서울)0507-1425-4220</t>
    <phoneticPr fontId="3" type="noConversion"/>
  </si>
  <si>
    <t>2023.12.19</t>
    <phoneticPr fontId="3" type="noConversion"/>
  </si>
  <si>
    <t>우수영상물 DVD 환류조사 회의 음료</t>
    <phoneticPr fontId="3" type="noConversion"/>
  </si>
  <si>
    <t>텐퍼센트커피상암DMC점(서울)02-308-1884</t>
    <phoneticPr fontId="3" type="noConversion"/>
  </si>
  <si>
    <t>2023.12.20</t>
    <phoneticPr fontId="3" type="noConversion"/>
  </si>
  <si>
    <t>우수영상물 DVD 기획 및 자료활용 회의 중식</t>
    <phoneticPr fontId="3" type="noConversion"/>
  </si>
  <si>
    <t>개미집(서울)02-3152-0418</t>
    <phoneticPr fontId="3" type="noConversion"/>
  </si>
  <si>
    <t>2023.12.20</t>
    <phoneticPr fontId="3" type="noConversion"/>
  </si>
  <si>
    <t>우수영상물 DVD 기획 및 자료활용 회의 음료</t>
    <phoneticPr fontId="3" type="noConversion"/>
  </si>
  <si>
    <t>페이퍼커피(서울)02-6393-5015</t>
    <phoneticPr fontId="3" type="noConversion"/>
  </si>
  <si>
    <t>2023.12.21</t>
    <phoneticPr fontId="3" type="noConversion"/>
  </si>
  <si>
    <t>KMDb VOD 기획전 회의 음료</t>
    <phoneticPr fontId="3" type="noConversion"/>
  </si>
  <si>
    <t>텐퍼센트커피상암DMC점(서울)02-308-1884</t>
    <phoneticPr fontId="3" type="noConversion"/>
  </si>
  <si>
    <t>학예연구팀 정OO팀장, 박OO 연구자</t>
    <phoneticPr fontId="3" type="noConversion"/>
  </si>
  <si>
    <t xml:space="preserve">학예연구팀 정OO 팀장, 박OO 대리, 맹OO 프로그래머 </t>
    <phoneticPr fontId="3" type="noConversion"/>
  </si>
  <si>
    <t>학예연구팀 정OO팀장 등 10인</t>
    <phoneticPr fontId="3" type="noConversion"/>
  </si>
  <si>
    <t>학예연구팀 정OO 팀장, 윤OO 담당, 블루키노 김OO PD</t>
    <phoneticPr fontId="3" type="noConversion"/>
  </si>
  <si>
    <t>정OO 영화평론가</t>
    <phoneticPr fontId="3" type="noConversion"/>
  </si>
  <si>
    <t>학예연구팀 정OO 팀장, 조OO 차장, 김OO 차장, 블루키노 김OOPD</t>
    <phoneticPr fontId="3" type="noConversion"/>
  </si>
  <si>
    <t>학예연구팀 정OO 팀장, 김OO차장</t>
    <phoneticPr fontId="3" type="noConversion"/>
  </si>
  <si>
    <t>학예연구팀 정OO팀장, 윤OO 담당</t>
    <phoneticPr fontId="3" type="noConversion"/>
  </si>
  <si>
    <t>학예연구팀 정OO 팀장, 윤OO 담당, 수집카탈로깅팀 신OO담당</t>
    <phoneticPr fontId="3" type="noConversion"/>
  </si>
  <si>
    <t>학예연구팀 정OO 팀장, 윤OO담당, 수집카탈로깅팀 신OO담당</t>
    <phoneticPr fontId="3" type="noConversion"/>
  </si>
  <si>
    <t>학예연구팀 정OO팀장, 김OO 차장</t>
    <phoneticPr fontId="3" type="noConversion"/>
  </si>
  <si>
    <t>온라인 콘텐츠 관련 외부 필진과 논의 및 다과</t>
    <phoneticPr fontId="3" type="noConversion"/>
  </si>
  <si>
    <t>폴바셋 MBC몰 파크점(서울)
02-303-2330</t>
    <phoneticPr fontId="3" type="noConversion"/>
  </si>
  <si>
    <t>업무분장 논의</t>
    <phoneticPr fontId="3" type="noConversion"/>
  </si>
  <si>
    <t>부서 연말 사업 평반 워크숍 오찬</t>
    <phoneticPr fontId="3" type="noConversion"/>
  </si>
  <si>
    <t>파스타공작소(서울)
02-304-6460</t>
    <phoneticPr fontId="3" type="noConversion"/>
  </si>
  <si>
    <t>2023.12.21</t>
    <phoneticPr fontId="3" type="noConversion"/>
  </si>
  <si>
    <t>부서 연말 사업 평반 워크숍 다과</t>
    <phoneticPr fontId="3" type="noConversion"/>
  </si>
  <si>
    <t>어로드커피(서울)
02-1688-6087</t>
    <phoneticPr fontId="3" type="noConversion"/>
  </si>
  <si>
    <t>정보자원개발팀 김OO 등 3명, 오션씨앤씨 노OO 부장 등 2명, 위즈마인소프트 주OO 등 5명, 피어닷컴 최OO 등 2명</t>
    <phoneticPr fontId="3" type="noConversion"/>
  </si>
  <si>
    <t>정보자원개발팀 양OO 등 2명, 영화평론가 정OO</t>
    <phoneticPr fontId="3" type="noConversion"/>
  </si>
  <si>
    <t>정책기획팀 최OO, 정보자원개발팀 유OO</t>
    <phoneticPr fontId="3" type="noConversion"/>
  </si>
  <si>
    <t>정책기획팀 정OO등 5명</t>
    <phoneticPr fontId="3" type="noConversion"/>
  </si>
  <si>
    <t>정책기획팀 양OO 등 5명</t>
    <phoneticPr fontId="3" type="noConversion"/>
  </si>
  <si>
    <t>2023.11.13</t>
    <phoneticPr fontId="3" type="noConversion"/>
  </si>
  <si>
    <t>박물관 및 기관지 업무 협의</t>
    <phoneticPr fontId="3" type="noConversion"/>
  </si>
  <si>
    <t>뚜띠쿠치나(서울)
02-302-0242</t>
    <phoneticPr fontId="3" type="noConversion"/>
  </si>
  <si>
    <t>일본대사관 포스터 전시회 관련 업무 협의</t>
    <phoneticPr fontId="3" type="noConversion"/>
  </si>
  <si>
    <t>폴바셋(서울)
02-303-2330</t>
    <phoneticPr fontId="3" type="noConversion"/>
  </si>
  <si>
    <t>2023.11.22</t>
    <phoneticPr fontId="3" type="noConversion"/>
  </si>
  <si>
    <t>국가정책정보협의회 세미나 사전 점검</t>
    <phoneticPr fontId="3" type="noConversion"/>
  </si>
  <si>
    <t>뉴욕버거(세종)
044-868-8999</t>
    <phoneticPr fontId="3" type="noConversion"/>
  </si>
  <si>
    <t>2023.11.23</t>
    <phoneticPr fontId="3" type="noConversion"/>
  </si>
  <si>
    <t>국가정책정보협의회 협업 사업 관련 협의</t>
    <phoneticPr fontId="3" type="noConversion"/>
  </si>
  <si>
    <t>타논55(세종)
044-864-5528</t>
    <phoneticPr fontId="3" type="noConversion"/>
  </si>
  <si>
    <t>2023.11.24</t>
    <phoneticPr fontId="3" type="noConversion"/>
  </si>
  <si>
    <t>시네마테크KOFA 영사기 점검 회의</t>
    <phoneticPr fontId="3" type="noConversion"/>
  </si>
  <si>
    <t>도시해장국(서울)
02-6393-5124</t>
    <phoneticPr fontId="3" type="noConversion"/>
  </si>
  <si>
    <t>영사 서버 교체 업무 진행</t>
    <phoneticPr fontId="3" type="noConversion"/>
  </si>
  <si>
    <t>파란만잔(서울)
02-6393-5352</t>
    <phoneticPr fontId="3" type="noConversion"/>
  </si>
  <si>
    <t>2023.11.30</t>
  </si>
  <si>
    <t>영상도서관 서포터즈 4기 수료식</t>
    <phoneticPr fontId="3" type="noConversion"/>
  </si>
  <si>
    <t>하노이의아침(서울)
02-363-8839</t>
    <phoneticPr fontId="3" type="noConversion"/>
  </si>
  <si>
    <t>프로파간다 김OO, KOFA서비스팀 이OO 등 4인</t>
    <phoneticPr fontId="3" type="noConversion"/>
  </si>
  <si>
    <t>일본대사관 공OO 조사관 등 2인, KOFA서비스팀 정OO 등 2인</t>
    <phoneticPr fontId="3" type="noConversion"/>
  </si>
  <si>
    <t>KOFA서비스팀 허OO 등 2인</t>
    <phoneticPr fontId="3" type="noConversion"/>
  </si>
  <si>
    <t>국립세종도서관 송OO 주무관, KOFA서비스팀 서OO</t>
    <phoneticPr fontId="3" type="noConversion"/>
  </si>
  <si>
    <t>고일플러스 강OO, KOFA서비스팀 허OO</t>
    <phoneticPr fontId="3" type="noConversion"/>
  </si>
  <si>
    <t>고일플러스 강OO, KOFA서비스팀 임OO 등 2인</t>
    <phoneticPr fontId="3" type="noConversion"/>
  </si>
  <si>
    <t>영화박물관 유물 점검 내역 공유</t>
    <phoneticPr fontId="3" type="noConversion"/>
  </si>
  <si>
    <t>영화박물관 청결 작업 내용 검수</t>
    <phoneticPr fontId="3" type="noConversion"/>
  </si>
  <si>
    <t>마리웨일(서울)
02-3030-3422</t>
    <phoneticPr fontId="3" type="noConversion"/>
  </si>
  <si>
    <t>2023.12.21</t>
    <phoneticPr fontId="3" type="noConversion"/>
  </si>
  <si>
    <t xml:space="preserve">상영 연계 공연 시스템 활용 방식 협의 </t>
    <phoneticPr fontId="3" type="noConversion"/>
  </si>
  <si>
    <t>박물관 연계 교육 프로그램 회의 간식</t>
    <phoneticPr fontId="3" type="noConversion"/>
  </si>
  <si>
    <t>옥토끼(서울)
010-2008-3543</t>
    <phoneticPr fontId="3" type="noConversion"/>
  </si>
  <si>
    <t>서포터즈 김OO 등 4인, KOFA서비스팀 허OO 등 3인</t>
    <phoneticPr fontId="3" type="noConversion"/>
  </si>
  <si>
    <t>수집카탈로깅팀 심OO  등 2인, KOFA서비스팀 정OO  등 4인</t>
    <phoneticPr fontId="3" type="noConversion"/>
  </si>
  <si>
    <t>KOFA서비스팀 박OO  등 3인</t>
    <phoneticPr fontId="3" type="noConversion"/>
  </si>
  <si>
    <t>학예연구팀 안OO , KOFA서비스팀 허OO  등 2인</t>
    <phoneticPr fontId="3" type="noConversion"/>
  </si>
  <si>
    <t>KOFA서비스팀 최OO  등 4인</t>
    <phoneticPr fontId="3" type="noConversion"/>
  </si>
  <si>
    <t>2023.12.05</t>
    <phoneticPr fontId="9" type="noConversion"/>
  </si>
  <si>
    <t>2023.12.13</t>
    <phoneticPr fontId="9" type="noConversion"/>
  </si>
  <si>
    <t>2023.12.22</t>
    <phoneticPr fontId="9" type="noConversion"/>
  </si>
  <si>
    <t>김혜준 기증자료정리회의 오찬</t>
    <phoneticPr fontId="9" type="noConversion"/>
  </si>
  <si>
    <t>수집캠페인 인터뷰 다과</t>
    <phoneticPr fontId="9" type="noConversion"/>
  </si>
  <si>
    <t>기획전시박물류 카탈로깅 논의 오찬</t>
    <phoneticPr fontId="9" type="noConversion"/>
  </si>
  <si>
    <t>유타로(서울)
02-303-3649</t>
    <phoneticPr fontId="9" type="noConversion"/>
  </si>
  <si>
    <t>폴바셋(서울)
02-303-2330</t>
    <phoneticPr fontId="9" type="noConversion"/>
  </si>
  <si>
    <t>핀사로(서울)
010-7321-0289</t>
    <phoneticPr fontId="9" type="noConversion"/>
  </si>
  <si>
    <t>프라한(부산)
051-744-3170</t>
    <phoneticPr fontId="3" type="noConversion"/>
  </si>
  <si>
    <t>텐퍼센트커피(서울)
02-308-1884</t>
    <phoneticPr fontId="3" type="noConversion"/>
  </si>
  <si>
    <t>더빈마켓(서울)
02-823-0388</t>
    <phoneticPr fontId="3" type="noConversion"/>
  </si>
  <si>
    <t>보헤미안박이커피(서울)
02-372-6688</t>
    <phoneticPr fontId="3" type="noConversion"/>
  </si>
  <si>
    <t>온돈부리(서울)</t>
    <phoneticPr fontId="3" type="noConversion"/>
  </si>
  <si>
    <t>한다솥 상암점(서울)</t>
    <phoneticPr fontId="3" type="noConversion"/>
  </si>
  <si>
    <t>gs25</t>
    <phoneticPr fontId="3" type="noConversion"/>
  </si>
  <si>
    <t>폴바셋 MBC파크점(서울)</t>
    <phoneticPr fontId="3" type="noConversion"/>
  </si>
  <si>
    <t>스타벅스 DMC점(서울)</t>
    <phoneticPr fontId="3" type="noConversion"/>
  </si>
  <si>
    <t>그레인뱅크 상암 DMC(서울)</t>
    <phoneticPr fontId="3" type="noConversion"/>
  </si>
  <si>
    <t>그레인뱅크상암  MBC점(서울)
010-6454-2328</t>
    <phoneticPr fontId="3" type="noConversion"/>
  </si>
  <si>
    <t>교대 이층집(서울)
02-3152-8878</t>
    <phoneticPr fontId="3" type="noConversion"/>
  </si>
  <si>
    <t>최복례소머리곰탕(경기)
031-591-9193</t>
    <phoneticPr fontId="3" type="noConversion"/>
  </si>
  <si>
    <t>폴바셋 MBC파크점(서울)
02-303-2330</t>
    <phoneticPr fontId="3" type="noConversion"/>
  </si>
  <si>
    <t>폴바셋 상암(서울)
02-303-2330</t>
    <phoneticPr fontId="3" type="noConversion"/>
  </si>
  <si>
    <t>카페우드진 2호점(서울)
02-2135-2219</t>
    <phoneticPr fontId="3" type="noConversion"/>
  </si>
  <si>
    <t>순대실록상암MBC점(서울)
02-303-4220</t>
    <phoneticPr fontId="3" type="noConversion"/>
  </si>
  <si>
    <t>카페우드진 2호점(서울)
0-2135-2219</t>
    <phoneticPr fontId="3" type="noConversion"/>
  </si>
  <si>
    <t>그레인뱅크(서울)
010-6454-2328</t>
    <phoneticPr fontId="3" type="noConversion"/>
  </si>
  <si>
    <t>폴바셋 상암(서울) 
02-303-2330</t>
    <phoneticPr fontId="3" type="noConversion"/>
  </si>
  <si>
    <t>멜팅샵(서울)
010-7135-4256</t>
    <phoneticPr fontId="3" type="noConversion"/>
  </si>
  <si>
    <t>더차이(서울)
02-303-0838</t>
    <phoneticPr fontId="3" type="noConversion"/>
  </si>
  <si>
    <t>씨앤디커피(서울)
070-7543-5637</t>
    <phoneticPr fontId="3" type="noConversion"/>
  </si>
  <si>
    <t>주람(서울)
010-9292-2515</t>
    <phoneticPr fontId="3" type="noConversion"/>
  </si>
  <si>
    <t>김영섭초밥(서울)
02-3152-0900</t>
    <phoneticPr fontId="3" type="noConversion"/>
  </si>
  <si>
    <t>82년생 김민경(서울)
02-308-1982</t>
    <phoneticPr fontId="3" type="noConversion"/>
  </si>
  <si>
    <t>GS25 상암점(서울)
02-3153-2277</t>
    <phoneticPr fontId="3" type="noConversion"/>
  </si>
  <si>
    <t>㈜홈수끼푸드(서울)
02-3445-4124</t>
    <phoneticPr fontId="3" type="noConversion"/>
  </si>
  <si>
    <t>스타벅스 상암MBC점(서울)
1522-3232</t>
    <phoneticPr fontId="3" type="noConversion"/>
  </si>
  <si>
    <t>텐퍼센트커피(서울)
02-308-1884</t>
    <phoneticPr fontId="3" type="noConversion"/>
  </si>
  <si>
    <t>마리웨일상암SBA점(서울)
02-303-3422</t>
    <phoneticPr fontId="3" type="noConversion"/>
  </si>
  <si>
    <t>배꼽집(서울)
02-304-9293</t>
    <phoneticPr fontId="3" type="noConversion"/>
  </si>
  <si>
    <t>커피베르비에(서울)
010-4376-2730</t>
    <phoneticPr fontId="3" type="noConversion"/>
  </si>
  <si>
    <t>태극당 서울역점(서울)
02-312-1946</t>
    <phoneticPr fontId="3" type="noConversion"/>
  </si>
  <si>
    <t>수집카탈로깅팀 황OO, 박OO, 조OO</t>
    <phoneticPr fontId="9" type="noConversion"/>
  </si>
  <si>
    <t>수집카탈로깅팀 주OO, 씨네21김OO기자, 김OO사진작가</t>
    <phoneticPr fontId="9" type="noConversion"/>
  </si>
  <si>
    <t>수집카탈로깅팀 주OO 등 2인, KOFA서비스팀 이OO</t>
    <phoneticPr fontId="9" type="noConversion"/>
  </si>
  <si>
    <t>2023.11.03</t>
    <phoneticPr fontId="9" type="noConversion"/>
  </si>
  <si>
    <t>2023.11.08</t>
    <phoneticPr fontId="9" type="noConversion"/>
  </si>
  <si>
    <t>2023.11.09</t>
    <phoneticPr fontId="9" type="noConversion"/>
  </si>
  <si>
    <t>2023.11.09</t>
    <phoneticPr fontId="9" type="noConversion"/>
  </si>
  <si>
    <t>2023.11.13</t>
    <phoneticPr fontId="9" type="noConversion"/>
  </si>
  <si>
    <t>2023.11.15</t>
    <phoneticPr fontId="9" type="noConversion"/>
  </si>
  <si>
    <t>2023.11.21</t>
    <phoneticPr fontId="9" type="noConversion"/>
  </si>
  <si>
    <t>2023.11.22</t>
    <phoneticPr fontId="9" type="noConversion"/>
  </si>
  <si>
    <t>2023.11.27</t>
    <phoneticPr fontId="9" type="noConversion"/>
  </si>
  <si>
    <t>프랑스빵선생(서울)
0507-1412-0094</t>
    <phoneticPr fontId="9" type="noConversion"/>
  </si>
  <si>
    <t>수래연(서울)
02-2020-2088</t>
    <phoneticPr fontId="9" type="noConversion"/>
  </si>
  <si>
    <t>온돈부리(서울)
02-303-0626</t>
    <phoneticPr fontId="9" type="noConversion"/>
  </si>
  <si>
    <t>한과 미의식(서울)
02-6952-8832</t>
    <phoneticPr fontId="9" type="noConversion"/>
  </si>
  <si>
    <t>완차이면가(서울)
02-3152-5675</t>
    <phoneticPr fontId="9" type="noConversion"/>
  </si>
  <si>
    <t>나주곰탕(서울)
02-304-0879</t>
    <phoneticPr fontId="9" type="noConversion"/>
  </si>
  <si>
    <t>전통찻집담소(서울)
02-2132-8833</t>
    <phoneticPr fontId="9" type="noConversion"/>
  </si>
  <si>
    <t>문희웅감독 방문 다과구입</t>
    <phoneticPr fontId="9" type="noConversion"/>
  </si>
  <si>
    <t>디지털화 자료 시사 미팅 다과</t>
    <phoneticPr fontId="9" type="noConversion"/>
  </si>
  <si>
    <t>수집캠페인 인터뷰 음료</t>
    <phoneticPr fontId="9" type="noConversion"/>
  </si>
  <si>
    <t>VFX소스데이터 중간보고회 음료</t>
    <phoneticPr fontId="9" type="noConversion"/>
  </si>
  <si>
    <t>전단자료 기증협의</t>
    <phoneticPr fontId="9" type="noConversion"/>
  </si>
  <si>
    <t>자체평가보고서 작성회의 오찬</t>
    <phoneticPr fontId="9" type="noConversion"/>
  </si>
  <si>
    <t>일본출장방문 다과 구입</t>
    <phoneticPr fontId="9" type="noConversion"/>
  </si>
  <si>
    <t>보존고 기록물 분류 용역사업 착수보고 오찬(수집카탈로깅팀 사업비카드 5976사용)</t>
    <phoneticPr fontId="9" type="noConversion"/>
  </si>
  <si>
    <t>보존고 기록물 분류 용역사업 착수보고회의(수집카탈로깅팀 사업비카드 5976사용)</t>
    <phoneticPr fontId="9" type="noConversion"/>
  </si>
  <si>
    <t>박물관 전시 종료에 따른 박물류 인수인계 업무 협의</t>
    <phoneticPr fontId="9" type="noConversion"/>
  </si>
  <si>
    <t>대구독립영화자료 미상정보 자문</t>
    <phoneticPr fontId="9" type="noConversion"/>
  </si>
  <si>
    <t>&lt;배신&gt; 자문시사 다과</t>
    <phoneticPr fontId="9" type="noConversion"/>
  </si>
  <si>
    <t>수집카탈로깅팀 김OO, 문OO감독</t>
    <phoneticPr fontId="9" type="noConversion"/>
  </si>
  <si>
    <t>수집카탈로깅팀 황OO등 2인, 변OO교수, 이OO 감독, 김OO감독</t>
    <phoneticPr fontId="9" type="noConversion"/>
  </si>
  <si>
    <t>수집카탈로깅팀 정OO</t>
    <phoneticPr fontId="3" type="noConversion"/>
  </si>
  <si>
    <t>수집카탈로깅팀 김OO 등 4인, 노느니특공대 김OOPD</t>
    <phoneticPr fontId="9" type="noConversion"/>
  </si>
  <si>
    <t>수집카탈로깅팀 김OO 등 2인, 기증자 김OO</t>
    <phoneticPr fontId="9" type="noConversion"/>
  </si>
  <si>
    <t>수집카탈로깅팀 신OO 등 2인</t>
    <phoneticPr fontId="9" type="noConversion"/>
  </si>
  <si>
    <t>와세다연극박물관 하토가와 OO, 김OO연구원, 히비야도서문화관 유이치 후지OO, NFAJ 조오OO, 마사하루시모OO기자</t>
    <phoneticPr fontId="9" type="noConversion"/>
  </si>
  <si>
    <t>수집카탈로깅팀 심OO등2인, 북앤월드 정OO, 이OO, 권OO</t>
    <phoneticPr fontId="9" type="noConversion"/>
  </si>
  <si>
    <t>수집카탈로깅팀 심OO 등 2인, 보존관리팀 장OO, KOFA서비스팀 정OO</t>
    <phoneticPr fontId="9" type="noConversion"/>
  </si>
  <si>
    <t>수집카탈로깅팀 황OO, 인디스페이스 원OO관장</t>
    <phoneticPr fontId="9" type="noConversion"/>
  </si>
  <si>
    <t>수집카탈로깅팀 김OO 등2인, 정OO감독, 엄OO배우, 김OO평론가</t>
    <phoneticPr fontId="9" type="noConversion"/>
  </si>
  <si>
    <t>수집카탈로깅팀 우OO, 성OO기자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</si>
</sst>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-* #,##0_-;\-* #,##0_-;_-* &quot;-&quot;_-;_-@_-"/>
    <numFmt numFmtId="176" formatCode="m&quot;월&quot;\ d&quot;일&quot;"/>
    <numFmt numFmtId="177" formatCode="h:mm;@"/>
  </numFmts>
  <fonts count="27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b/>
      <sz val="14"/>
      <color indexed="8"/>
      <name val="돋움"/>
      <family val="3"/>
      <charset val="129"/>
    </font>
    <font>
      <sz val="8"/>
      <name val="돋움"/>
      <family val="3"/>
      <charset val="129"/>
    </font>
    <font>
      <sz val="14"/>
      <name val="돋움"/>
      <family val="3"/>
      <charset val="129"/>
    </font>
    <font>
      <sz val="12"/>
      <color indexed="8"/>
      <name val="돋움"/>
      <family val="3"/>
      <charset val="129"/>
    </font>
    <font>
      <sz val="12"/>
      <name val="돋움"/>
      <family val="3"/>
      <charset val="129"/>
    </font>
    <font>
      <b/>
      <sz val="11"/>
      <color indexed="8"/>
      <name val="돋움"/>
      <family val="3"/>
      <charset val="129"/>
    </font>
    <font>
      <sz val="10"/>
      <color indexed="8"/>
      <name val="돋움"/>
      <family val="3"/>
      <charset val="129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sz val="11"/>
      <name val="돋움"/>
      <family val="3"/>
      <charset val="129"/>
    </font>
    <font>
      <sz val="8"/>
      <name val="맑은 고딕"/>
      <family val="3"/>
      <charset val="129"/>
    </font>
    <font>
      <sz val="9"/>
      <color indexed="8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sz val="10"/>
      <color theme="1"/>
      <name val="돋움"/>
      <family val="3"/>
      <charset val="129"/>
    </font>
    <font>
      <sz val="9"/>
      <name val="돋움"/>
      <family val="3"/>
      <charset val="129"/>
    </font>
    <font>
      <sz val="9"/>
      <color theme="1"/>
      <name val="돋움"/>
      <family val="3"/>
      <charset val="129"/>
    </font>
    <font>
      <sz val="9"/>
      <color theme="1"/>
      <name val="맑은 고딕"/>
      <family val="3"/>
      <charset val="129"/>
      <scheme val="minor"/>
    </font>
    <font>
      <b/>
      <sz val="9"/>
      <color theme="1"/>
      <name val="돋움"/>
      <family val="3"/>
      <charset val="129"/>
    </font>
    <font>
      <sz val="14"/>
      <name val="맑은 고딕"/>
      <family val="3"/>
      <charset val="129"/>
      <scheme val="minor"/>
    </font>
    <font>
      <sz val="12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theme="1"/>
      <name val="돋움"/>
      <family val="3"/>
      <charset val="129"/>
    </font>
    <font>
      <sz val="9"/>
      <color rgb="FF000000"/>
      <name val="돋움"/>
      <family val="3"/>
      <charset val="129"/>
    </font>
    <font>
      <sz val="9"/>
      <name val="맑은 고딕"/>
      <family val="3"/>
      <charset val="129"/>
      <scheme val="minor"/>
    </font>
    <font>
      <sz val="9"/>
      <color rgb="FFFF0000"/>
      <name val="돋움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0">
    <xf numFmtId="0" fontId="0" fillId="0" borderId="0">
      <alignment vertical="center"/>
    </xf>
    <xf numFmtId="41" fontId="14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41" fontId="11" fillId="0" borderId="0" applyFont="0" applyFill="0" applyBorder="0" applyAlignment="0" applyProtection="0">
      <alignment vertical="center"/>
    </xf>
  </cellStyleXfs>
  <cellXfs count="117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6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15" fillId="0" borderId="0" xfId="0" applyFont="1" applyAlignment="1">
      <alignment horizontal="center" vertical="center"/>
    </xf>
    <xf numFmtId="0" fontId="15" fillId="3" borderId="1" xfId="0" applyFont="1" applyFill="1" applyBorder="1" applyAlignment="1">
      <alignment horizontal="center" vertical="center"/>
    </xf>
    <xf numFmtId="41" fontId="15" fillId="3" borderId="1" xfId="0" applyNumberFormat="1" applyFont="1" applyFill="1" applyBorder="1" applyAlignment="1">
      <alignment horizontal="center" vertical="center"/>
    </xf>
    <xf numFmtId="41" fontId="15" fillId="3" borderId="1" xfId="1" applyFont="1" applyFill="1" applyBorder="1" applyAlignment="1">
      <alignment horizontal="right" vertical="center"/>
    </xf>
    <xf numFmtId="0" fontId="7" fillId="3" borderId="1" xfId="0" applyFont="1" applyFill="1" applyBorder="1" applyAlignment="1">
      <alignment horizontal="center" vertical="center" wrapText="1"/>
    </xf>
    <xf numFmtId="176" fontId="7" fillId="3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41" fontId="15" fillId="3" borderId="1" xfId="1" applyFont="1" applyFill="1" applyBorder="1" applyAlignment="1">
      <alignment vertical="center"/>
    </xf>
    <xf numFmtId="41" fontId="4" fillId="0" borderId="0" xfId="0" applyNumberFormat="1" applyFont="1">
      <alignment vertical="center"/>
    </xf>
    <xf numFmtId="41" fontId="6" fillId="0" borderId="0" xfId="0" applyNumberFormat="1" applyFont="1">
      <alignment vertical="center"/>
    </xf>
    <xf numFmtId="41" fontId="7" fillId="3" borderId="1" xfId="0" applyNumberFormat="1" applyFont="1" applyFill="1" applyBorder="1" applyAlignment="1">
      <alignment horizontal="center" vertical="center" wrapText="1"/>
    </xf>
    <xf numFmtId="41" fontId="0" fillId="0" borderId="0" xfId="0" applyNumberFormat="1">
      <alignment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6" fillId="0" borderId="0" xfId="0" applyFont="1" applyAlignment="1">
      <alignment horizontal="center" vertical="center"/>
    </xf>
    <xf numFmtId="176" fontId="13" fillId="2" borderId="1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41" fontId="13" fillId="0" borderId="1" xfId="2" applyFont="1" applyFill="1" applyBorder="1" applyAlignment="1">
      <alignment horizontal="center" vertical="center" wrapText="1"/>
    </xf>
    <xf numFmtId="0" fontId="17" fillId="3" borderId="1" xfId="0" applyFont="1" applyFill="1" applyBorder="1" applyAlignment="1">
      <alignment horizontal="center" vertical="center"/>
    </xf>
    <xf numFmtId="41" fontId="17" fillId="3" borderId="1" xfId="1" applyFont="1" applyFill="1" applyBorder="1" applyAlignment="1">
      <alignment horizontal="right" vertical="center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7" fillId="0" borderId="1" xfId="0" applyFont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 shrinkToFit="1"/>
    </xf>
    <xf numFmtId="0" fontId="13" fillId="0" borderId="3" xfId="0" applyFont="1" applyFill="1" applyBorder="1" applyAlignment="1">
      <alignment horizontal="center" vertical="center" wrapText="1"/>
    </xf>
    <xf numFmtId="0" fontId="18" fillId="0" borderId="0" xfId="0" applyFont="1">
      <alignment vertical="center"/>
    </xf>
    <xf numFmtId="0" fontId="4" fillId="0" borderId="0" xfId="0" applyFont="1" applyAlignment="1">
      <alignment horizontal="left" vertical="center"/>
    </xf>
    <xf numFmtId="0" fontId="16" fillId="0" borderId="1" xfId="0" applyNumberFormat="1" applyFont="1" applyFill="1" applyBorder="1" applyAlignment="1">
      <alignment horizontal="center" vertical="center" wrapText="1"/>
    </xf>
    <xf numFmtId="0" fontId="4" fillId="0" borderId="0" xfId="0" applyNumberFormat="1" applyFont="1" applyAlignment="1">
      <alignment horizontal="left" vertical="center"/>
    </xf>
    <xf numFmtId="0" fontId="6" fillId="0" borderId="0" xfId="0" applyNumberFormat="1" applyFont="1" applyAlignment="1">
      <alignment horizontal="left" vertical="center"/>
    </xf>
    <xf numFmtId="0" fontId="7" fillId="3" borderId="1" xfId="0" applyNumberFormat="1" applyFont="1" applyFill="1" applyBorder="1" applyAlignment="1">
      <alignment horizontal="center" vertical="center" wrapText="1"/>
    </xf>
    <xf numFmtId="0" fontId="15" fillId="3" borderId="1" xfId="0" applyNumberFormat="1" applyFont="1" applyFill="1" applyBorder="1" applyAlignment="1">
      <alignment horizontal="center" vertical="center"/>
    </xf>
    <xf numFmtId="0" fontId="0" fillId="0" borderId="0" xfId="0" applyNumberFormat="1">
      <alignment vertical="center"/>
    </xf>
    <xf numFmtId="20" fontId="13" fillId="2" borderId="1" xfId="0" applyNumberFormat="1" applyFont="1" applyFill="1" applyBorder="1" applyAlignment="1">
      <alignment horizontal="center" vertical="center" wrapText="1"/>
    </xf>
    <xf numFmtId="20" fontId="13" fillId="2" borderId="1" xfId="0" quotePrefix="1" applyNumberFormat="1" applyFont="1" applyFill="1" applyBorder="1" applyAlignment="1">
      <alignment horizontal="center" vertical="center" wrapText="1"/>
    </xf>
    <xf numFmtId="0" fontId="0" fillId="0" borderId="0" xfId="0" applyFont="1">
      <alignment vertical="center"/>
    </xf>
    <xf numFmtId="0" fontId="20" fillId="0" borderId="0" xfId="0" applyFont="1">
      <alignment vertical="center"/>
    </xf>
    <xf numFmtId="0" fontId="21" fillId="0" borderId="0" xfId="0" applyFont="1">
      <alignment vertical="center"/>
    </xf>
    <xf numFmtId="0" fontId="22" fillId="0" borderId="0" xfId="0" applyFont="1" applyAlignment="1">
      <alignment horizontal="center" vertical="center"/>
    </xf>
    <xf numFmtId="0" fontId="23" fillId="0" borderId="0" xfId="0" applyFont="1">
      <alignment vertical="center"/>
    </xf>
    <xf numFmtId="0" fontId="15" fillId="3" borderId="2" xfId="0" applyFont="1" applyFill="1" applyBorder="1" applyAlignment="1">
      <alignment horizontal="center" vertical="center"/>
    </xf>
    <xf numFmtId="0" fontId="15" fillId="3" borderId="2" xfId="0" applyNumberFormat="1" applyFont="1" applyFill="1" applyBorder="1" applyAlignment="1">
      <alignment horizontal="center" vertical="center"/>
    </xf>
    <xf numFmtId="41" fontId="15" fillId="3" borderId="2" xfId="1" applyFont="1" applyFill="1" applyBorder="1" applyAlignment="1">
      <alignment vertical="center"/>
    </xf>
    <xf numFmtId="41" fontId="13" fillId="0" borderId="4" xfId="2" applyFont="1" applyFill="1" applyBorder="1" applyAlignment="1">
      <alignment horizontal="center" vertical="center" wrapText="1"/>
    </xf>
    <xf numFmtId="41" fontId="19" fillId="3" borderId="1" xfId="1" applyFont="1" applyFill="1" applyBorder="1" applyAlignment="1">
      <alignment horizontal="right" vertical="center"/>
    </xf>
    <xf numFmtId="0" fontId="13" fillId="0" borderId="5" xfId="0" applyFont="1" applyFill="1" applyBorder="1" applyAlignment="1">
      <alignment horizontal="center" vertical="center" wrapText="1"/>
    </xf>
    <xf numFmtId="176" fontId="13" fillId="2" borderId="6" xfId="0" applyNumberFormat="1" applyFont="1" applyFill="1" applyBorder="1" applyAlignment="1">
      <alignment horizontal="center" vertical="center" wrapText="1"/>
    </xf>
    <xf numFmtId="20" fontId="13" fillId="2" borderId="6" xfId="0" applyNumberFormat="1" applyFont="1" applyFill="1" applyBorder="1" applyAlignment="1">
      <alignment horizontal="center" vertical="center" wrapText="1"/>
    </xf>
    <xf numFmtId="0" fontId="13" fillId="0" borderId="6" xfId="0" applyFont="1" applyFill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13" fillId="0" borderId="6" xfId="0" applyFont="1" applyFill="1" applyBorder="1" applyAlignment="1">
      <alignment horizontal="center" vertical="center" wrapText="1" shrinkToFit="1"/>
    </xf>
    <xf numFmtId="41" fontId="13" fillId="0" borderId="7" xfId="2" applyFont="1" applyFill="1" applyBorder="1" applyAlignment="1">
      <alignment horizontal="center" vertical="center" wrapText="1"/>
    </xf>
    <xf numFmtId="177" fontId="13" fillId="2" borderId="1" xfId="0" applyNumberFormat="1" applyFont="1" applyFill="1" applyBorder="1" applyAlignment="1">
      <alignment horizontal="center" vertical="center" wrapText="1"/>
    </xf>
    <xf numFmtId="176" fontId="24" fillId="5" borderId="1" xfId="0" applyNumberFormat="1" applyFont="1" applyFill="1" applyBorder="1" applyAlignment="1">
      <alignment horizontal="center" vertical="center" wrapText="1"/>
    </xf>
    <xf numFmtId="20" fontId="24" fillId="5" borderId="1" xfId="0" applyNumberFormat="1" applyFont="1" applyFill="1" applyBorder="1" applyAlignment="1">
      <alignment horizontal="center" vertical="center" wrapText="1"/>
    </xf>
    <xf numFmtId="0" fontId="24" fillId="0" borderId="1" xfId="0" applyNumberFormat="1" applyFont="1" applyFill="1" applyBorder="1" applyAlignment="1">
      <alignment horizontal="center" vertical="center" wrapText="1"/>
    </xf>
    <xf numFmtId="0" fontId="24" fillId="0" borderId="1" xfId="0" applyNumberFormat="1" applyFont="1" applyBorder="1" applyAlignment="1">
      <alignment horizontal="center" vertical="center" wrapText="1"/>
    </xf>
    <xf numFmtId="0" fontId="24" fillId="0" borderId="1" xfId="0" applyNumberFormat="1" applyFont="1" applyFill="1" applyBorder="1" applyAlignment="1">
      <alignment horizontal="center" vertical="center" wrapText="1" shrinkToFit="1"/>
    </xf>
    <xf numFmtId="49" fontId="24" fillId="5" borderId="1" xfId="0" applyNumberFormat="1" applyFont="1" applyFill="1" applyBorder="1" applyAlignment="1">
      <alignment horizontal="center" vertical="center" wrapText="1"/>
    </xf>
    <xf numFmtId="41" fontId="24" fillId="0" borderId="4" xfId="2" applyNumberFormat="1" applyFont="1" applyFill="1" applyBorder="1" applyAlignment="1">
      <alignment horizontal="center" vertical="center" wrapText="1"/>
    </xf>
    <xf numFmtId="0" fontId="13" fillId="0" borderId="8" xfId="0" applyFont="1" applyFill="1" applyBorder="1" applyAlignment="1">
      <alignment horizontal="center" vertical="center" wrapText="1"/>
    </xf>
    <xf numFmtId="176" fontId="13" fillId="2" borderId="2" xfId="0" applyNumberFormat="1" applyFont="1" applyFill="1" applyBorder="1" applyAlignment="1">
      <alignment horizontal="center" vertical="center" wrapText="1"/>
    </xf>
    <xf numFmtId="20" fontId="13" fillId="2" borderId="2" xfId="0" applyNumberFormat="1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 shrinkToFit="1"/>
    </xf>
    <xf numFmtId="41" fontId="13" fillId="0" borderId="9" xfId="2" applyFont="1" applyFill="1" applyBorder="1" applyAlignment="1">
      <alignment horizontal="center" vertical="center" wrapText="1"/>
    </xf>
    <xf numFmtId="0" fontId="25" fillId="0" borderId="0" xfId="0" applyFont="1" applyAlignment="1">
      <alignment horizontal="center" vertical="center"/>
    </xf>
    <xf numFmtId="0" fontId="8" fillId="0" borderId="3" xfId="0" applyFont="1" applyFill="1" applyBorder="1" applyAlignment="1">
      <alignment horizontal="center" vertical="center" wrapText="1"/>
    </xf>
    <xf numFmtId="20" fontId="13" fillId="2" borderId="2" xfId="0" quotePrefix="1" applyNumberFormat="1" applyFont="1" applyFill="1" applyBorder="1" applyAlignment="1">
      <alignment horizontal="center" vertical="center" wrapText="1"/>
    </xf>
    <xf numFmtId="0" fontId="13" fillId="0" borderId="10" xfId="0" applyFont="1" applyFill="1" applyBorder="1" applyAlignment="1">
      <alignment horizontal="center" vertical="center" wrapText="1"/>
    </xf>
    <xf numFmtId="176" fontId="13" fillId="2" borderId="11" xfId="0" applyNumberFormat="1" applyFont="1" applyFill="1" applyBorder="1" applyAlignment="1">
      <alignment horizontal="center" vertical="center" wrapText="1"/>
    </xf>
    <xf numFmtId="20" fontId="13" fillId="2" borderId="11" xfId="0" applyNumberFormat="1" applyFont="1" applyFill="1" applyBorder="1" applyAlignment="1">
      <alignment horizontal="center" vertical="center" wrapText="1"/>
    </xf>
    <xf numFmtId="0" fontId="13" fillId="0" borderId="11" xfId="0" applyFont="1" applyFill="1" applyBorder="1" applyAlignment="1">
      <alignment horizontal="center" vertical="center" wrapText="1"/>
    </xf>
    <xf numFmtId="0" fontId="17" fillId="0" borderId="11" xfId="0" applyFont="1" applyBorder="1" applyAlignment="1">
      <alignment horizontal="center" vertical="center" wrapText="1"/>
    </xf>
    <xf numFmtId="0" fontId="13" fillId="0" borderId="11" xfId="0" applyFont="1" applyFill="1" applyBorder="1" applyAlignment="1">
      <alignment horizontal="center" vertical="center" wrapText="1" shrinkToFit="1"/>
    </xf>
    <xf numFmtId="41" fontId="13" fillId="0" borderId="12" xfId="2" applyFont="1" applyFill="1" applyBorder="1" applyAlignment="1">
      <alignment horizontal="center" vertical="center" wrapText="1"/>
    </xf>
    <xf numFmtId="3" fontId="13" fillId="0" borderId="1" xfId="0" applyNumberFormat="1" applyFont="1" applyFill="1" applyBorder="1" applyAlignment="1">
      <alignment horizontal="center" vertical="center" wrapText="1" shrinkToFit="1"/>
    </xf>
    <xf numFmtId="3" fontId="13" fillId="0" borderId="1" xfId="0" applyNumberFormat="1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 shrinkToFit="1"/>
    </xf>
    <xf numFmtId="176" fontId="16" fillId="5" borderId="1" xfId="0" applyNumberFormat="1" applyFont="1" applyFill="1" applyBorder="1" applyAlignment="1">
      <alignment horizontal="center" vertical="center" wrapText="1"/>
    </xf>
    <xf numFmtId="20" fontId="16" fillId="5" borderId="1" xfId="0" applyNumberFormat="1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6" fillId="0" borderId="1" xfId="0" applyNumberFormat="1" applyFont="1" applyFill="1" applyBorder="1" applyAlignment="1">
      <alignment horizontal="center" vertical="center" wrapText="1" shrinkToFit="1"/>
    </xf>
    <xf numFmtId="41" fontId="16" fillId="0" borderId="4" xfId="2" applyNumberFormat="1" applyFont="1" applyFill="1" applyBorder="1" applyAlignment="1">
      <alignment horizontal="center" vertical="center" wrapText="1"/>
    </xf>
    <xf numFmtId="177" fontId="13" fillId="2" borderId="6" xfId="0" applyNumberFormat="1" applyFont="1" applyFill="1" applyBorder="1" applyAlignment="1">
      <alignment horizontal="center" vertical="center" wrapText="1"/>
    </xf>
    <xf numFmtId="0" fontId="13" fillId="0" borderId="13" xfId="0" applyFont="1" applyFill="1" applyBorder="1" applyAlignment="1">
      <alignment horizontal="center" vertical="center" wrapText="1"/>
    </xf>
    <xf numFmtId="176" fontId="13" fillId="2" borderId="14" xfId="0" applyNumberFormat="1" applyFont="1" applyFill="1" applyBorder="1" applyAlignment="1">
      <alignment horizontal="center" vertical="center" wrapText="1"/>
    </xf>
    <xf numFmtId="0" fontId="13" fillId="0" borderId="15" xfId="0" applyFont="1" applyFill="1" applyBorder="1" applyAlignment="1">
      <alignment horizontal="center" vertical="center" wrapText="1"/>
    </xf>
    <xf numFmtId="176" fontId="13" fillId="2" borderId="16" xfId="0" applyNumberFormat="1" applyFont="1" applyFill="1" applyBorder="1" applyAlignment="1">
      <alignment horizontal="center" vertical="center" wrapText="1"/>
    </xf>
    <xf numFmtId="0" fontId="19" fillId="4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8" fillId="0" borderId="8" xfId="0" applyFont="1" applyFill="1" applyBorder="1" applyAlignment="1">
      <alignment horizontal="center" vertical="center" wrapText="1"/>
    </xf>
    <xf numFmtId="176" fontId="8" fillId="2" borderId="2" xfId="0" applyNumberFormat="1" applyFont="1" applyFill="1" applyBorder="1" applyAlignment="1">
      <alignment horizontal="center" vertical="center" wrapText="1"/>
    </xf>
    <xf numFmtId="20" fontId="8" fillId="2" borderId="2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 shrinkToFit="1"/>
    </xf>
    <xf numFmtId="41" fontId="8" fillId="0" borderId="9" xfId="2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176" fontId="8" fillId="2" borderId="6" xfId="0" applyNumberFormat="1" applyFont="1" applyFill="1" applyBorder="1" applyAlignment="1">
      <alignment horizontal="center" vertical="center" wrapText="1"/>
    </xf>
    <xf numFmtId="20" fontId="8" fillId="2" borderId="6" xfId="0" applyNumberFormat="1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 shrinkToFit="1"/>
    </xf>
    <xf numFmtId="41" fontId="8" fillId="0" borderId="7" xfId="2" applyFont="1" applyFill="1" applyBorder="1" applyAlignment="1">
      <alignment horizontal="center" vertical="center" wrapText="1"/>
    </xf>
  </cellXfs>
  <cellStyles count="10">
    <cellStyle name="쉼표 [0]" xfId="1" builtinId="6"/>
    <cellStyle name="쉼표 [0] 2" xfId="2"/>
    <cellStyle name="쉼표 [0] 3" xfId="9"/>
    <cellStyle name="표준" xfId="0" builtinId="0"/>
    <cellStyle name="표준 2" xfId="3"/>
    <cellStyle name="표준 3" xfId="4"/>
    <cellStyle name="표준 4" xfId="5"/>
    <cellStyle name="표준 5" xfId="6"/>
    <cellStyle name="표준 6" xfId="7"/>
    <cellStyle name="표준 7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2"/>
  <sheetViews>
    <sheetView tabSelected="1" zoomScale="90" zoomScaleNormal="90" workbookViewId="0">
      <pane ySplit="3" topLeftCell="A49" activePane="bottomLeft" state="frozen"/>
      <selection pane="bottomLeft" activeCell="G59" sqref="G59"/>
    </sheetView>
  </sheetViews>
  <sheetFormatPr defaultRowHeight="16.5" x14ac:dyDescent="0.3"/>
  <cols>
    <col min="1" max="1" width="5.375" customWidth="1"/>
    <col min="2" max="2" width="9.875" customWidth="1"/>
    <col min="3" max="3" width="9.875" style="41" customWidth="1"/>
    <col min="4" max="4" width="26.25" customWidth="1"/>
    <col min="5" max="5" width="15.375" customWidth="1"/>
    <col min="6" max="6" width="14.875" customWidth="1"/>
    <col min="7" max="7" width="9.5" customWidth="1"/>
    <col min="8" max="8" width="12.875" customWidth="1"/>
    <col min="9" max="9" width="9.25" bestFit="1" customWidth="1"/>
  </cols>
  <sheetData>
    <row r="1" spans="1:8" s="1" customFormat="1" ht="24" customHeight="1" x14ac:dyDescent="0.3">
      <c r="A1" s="14" t="s">
        <v>26</v>
      </c>
      <c r="B1" s="15"/>
      <c r="C1" s="37"/>
      <c r="D1" s="15"/>
      <c r="E1" s="15"/>
      <c r="F1" s="15"/>
    </row>
    <row r="2" spans="1:8" s="4" customFormat="1" ht="21.75" customHeight="1" x14ac:dyDescent="0.3">
      <c r="A2" s="2" t="s">
        <v>0</v>
      </c>
      <c r="B2" s="3"/>
      <c r="C2" s="38"/>
      <c r="D2" s="3"/>
      <c r="E2" s="3"/>
    </row>
    <row r="3" spans="1:8" s="5" customFormat="1" ht="34.5" customHeight="1" x14ac:dyDescent="0.3">
      <c r="A3" s="12" t="s">
        <v>1</v>
      </c>
      <c r="B3" s="13" t="s">
        <v>15</v>
      </c>
      <c r="C3" s="39" t="s">
        <v>16</v>
      </c>
      <c r="D3" s="12" t="s">
        <v>2</v>
      </c>
      <c r="E3" s="12" t="s">
        <v>3</v>
      </c>
      <c r="F3" s="12" t="s">
        <v>4</v>
      </c>
      <c r="G3" s="12" t="s">
        <v>5</v>
      </c>
      <c r="H3" s="12" t="s">
        <v>6</v>
      </c>
    </row>
    <row r="4" spans="1:8" s="23" customFormat="1" ht="54.95" customHeight="1" x14ac:dyDescent="0.3">
      <c r="A4" s="33">
        <v>1</v>
      </c>
      <c r="B4" s="24" t="s">
        <v>48</v>
      </c>
      <c r="C4" s="42">
        <v>0.49791666666666662</v>
      </c>
      <c r="D4" s="25" t="s">
        <v>49</v>
      </c>
      <c r="E4" s="31" t="s">
        <v>50</v>
      </c>
      <c r="F4" s="32" t="s">
        <v>57</v>
      </c>
      <c r="G4" s="25">
        <v>3</v>
      </c>
      <c r="H4" s="52">
        <v>33000</v>
      </c>
    </row>
    <row r="5" spans="1:8" s="23" customFormat="1" ht="60.75" customHeight="1" x14ac:dyDescent="0.3">
      <c r="A5" s="33">
        <v>2</v>
      </c>
      <c r="B5" s="24" t="s">
        <v>51</v>
      </c>
      <c r="C5" s="42">
        <v>0.51597222222222217</v>
      </c>
      <c r="D5" s="25" t="s">
        <v>52</v>
      </c>
      <c r="E5" s="31" t="s">
        <v>53</v>
      </c>
      <c r="F5" s="32" t="s">
        <v>58</v>
      </c>
      <c r="G5" s="25">
        <v>6</v>
      </c>
      <c r="H5" s="52">
        <v>100000</v>
      </c>
    </row>
    <row r="6" spans="1:8" s="23" customFormat="1" ht="60.75" customHeight="1" x14ac:dyDescent="0.3">
      <c r="A6" s="33">
        <v>3</v>
      </c>
      <c r="B6" s="24" t="s">
        <v>54</v>
      </c>
      <c r="C6" s="42">
        <v>0.52361111111111114</v>
      </c>
      <c r="D6" s="25" t="s">
        <v>55</v>
      </c>
      <c r="E6" s="31" t="s">
        <v>56</v>
      </c>
      <c r="F6" s="32" t="s">
        <v>553</v>
      </c>
      <c r="G6" s="25">
        <v>2</v>
      </c>
      <c r="H6" s="52">
        <v>33000</v>
      </c>
    </row>
    <row r="7" spans="1:8" s="8" customFormat="1" ht="54.95" customHeight="1" x14ac:dyDescent="0.3">
      <c r="A7" s="9" t="s">
        <v>7</v>
      </c>
      <c r="B7" s="9"/>
      <c r="C7" s="40"/>
      <c r="D7" s="9"/>
      <c r="E7" s="9"/>
      <c r="F7" s="9"/>
      <c r="G7" s="9"/>
      <c r="H7" s="16">
        <f>SUM(H4:H6)</f>
        <v>166000</v>
      </c>
    </row>
    <row r="8" spans="1:8" ht="54.95" customHeight="1" x14ac:dyDescent="0.3">
      <c r="A8" s="77">
        <v>1</v>
      </c>
      <c r="B8" s="24" t="s">
        <v>421</v>
      </c>
      <c r="C8" s="42">
        <v>0.51458333333333328</v>
      </c>
      <c r="D8" s="25" t="s">
        <v>422</v>
      </c>
      <c r="E8" s="31" t="s">
        <v>423</v>
      </c>
      <c r="F8" s="32" t="s">
        <v>554</v>
      </c>
      <c r="G8" s="25">
        <v>3</v>
      </c>
      <c r="H8" s="52">
        <v>40000</v>
      </c>
    </row>
    <row r="9" spans="1:8" ht="54.95" customHeight="1" x14ac:dyDescent="0.3">
      <c r="A9" s="77">
        <v>2</v>
      </c>
      <c r="B9" s="24" t="s">
        <v>424</v>
      </c>
      <c r="C9" s="42">
        <v>0.5180555555555556</v>
      </c>
      <c r="D9" s="25" t="s">
        <v>425</v>
      </c>
      <c r="E9" s="31" t="s">
        <v>426</v>
      </c>
      <c r="F9" s="32" t="s">
        <v>555</v>
      </c>
      <c r="G9" s="25">
        <v>8</v>
      </c>
      <c r="H9" s="52">
        <v>110000</v>
      </c>
    </row>
    <row r="10" spans="1:8" ht="54.95" customHeight="1" x14ac:dyDescent="0.3">
      <c r="A10" s="9" t="s">
        <v>7</v>
      </c>
      <c r="B10" s="9"/>
      <c r="C10" s="40"/>
      <c r="D10" s="9"/>
      <c r="E10" s="9"/>
      <c r="F10" s="9"/>
      <c r="G10" s="9"/>
      <c r="H10" s="16">
        <f>SUM(H8:H9)</f>
        <v>150000</v>
      </c>
    </row>
    <row r="11" spans="1:8" s="34" customFormat="1" ht="54.95" customHeight="1" x14ac:dyDescent="0.3">
      <c r="A11" s="33">
        <v>1</v>
      </c>
      <c r="B11" s="24" t="s">
        <v>427</v>
      </c>
      <c r="C11" s="42">
        <v>0.50763888888888886</v>
      </c>
      <c r="D11" s="25" t="s">
        <v>428</v>
      </c>
      <c r="E11" s="31" t="s">
        <v>429</v>
      </c>
      <c r="F11" s="32" t="s">
        <v>556</v>
      </c>
      <c r="G11" s="25">
        <v>7</v>
      </c>
      <c r="H11" s="52">
        <v>85000</v>
      </c>
    </row>
    <row r="12" spans="1:8" s="34" customFormat="1" ht="54.95" customHeight="1" x14ac:dyDescent="0.3">
      <c r="A12" s="33">
        <v>2</v>
      </c>
      <c r="B12" s="24" t="s">
        <v>378</v>
      </c>
      <c r="C12" s="42">
        <v>0.51041666666666663</v>
      </c>
      <c r="D12" s="25" t="s">
        <v>430</v>
      </c>
      <c r="E12" s="31" t="s">
        <v>431</v>
      </c>
      <c r="F12" s="32" t="s">
        <v>557</v>
      </c>
      <c r="G12" s="25">
        <v>7</v>
      </c>
      <c r="H12" s="52">
        <v>26100</v>
      </c>
    </row>
    <row r="13" spans="1:8" s="34" customFormat="1" ht="54.95" customHeight="1" x14ac:dyDescent="0.3">
      <c r="A13" s="33">
        <v>3</v>
      </c>
      <c r="B13" s="24" t="s">
        <v>432</v>
      </c>
      <c r="C13" s="42">
        <v>0.54027777777777775</v>
      </c>
      <c r="D13" s="25" t="s">
        <v>433</v>
      </c>
      <c r="E13" s="31" t="s">
        <v>434</v>
      </c>
      <c r="F13" s="32" t="s">
        <v>558</v>
      </c>
      <c r="G13" s="25">
        <v>3</v>
      </c>
      <c r="H13" s="52">
        <v>60000</v>
      </c>
    </row>
    <row r="14" spans="1:8" s="34" customFormat="1" ht="54.95" customHeight="1" x14ac:dyDescent="0.3">
      <c r="A14" s="33">
        <v>4</v>
      </c>
      <c r="B14" s="24" t="s">
        <v>435</v>
      </c>
      <c r="C14" s="42">
        <v>0.58888888888888891</v>
      </c>
      <c r="D14" s="25" t="s">
        <v>436</v>
      </c>
      <c r="E14" s="31" t="s">
        <v>437</v>
      </c>
      <c r="F14" s="32" t="s">
        <v>559</v>
      </c>
      <c r="G14" s="25">
        <v>6</v>
      </c>
      <c r="H14" s="52">
        <v>23800</v>
      </c>
    </row>
    <row r="15" spans="1:8" ht="54.95" customHeight="1" x14ac:dyDescent="0.3">
      <c r="A15" s="9" t="s">
        <v>7</v>
      </c>
      <c r="B15" s="9"/>
      <c r="C15" s="40"/>
      <c r="D15" s="9"/>
      <c r="E15" s="9"/>
      <c r="F15" s="9"/>
      <c r="G15" s="9"/>
      <c r="H15" s="16">
        <f>SUM(H11:H14)</f>
        <v>194900</v>
      </c>
    </row>
    <row r="16" spans="1:8" ht="54.95" customHeight="1" x14ac:dyDescent="0.3">
      <c r="A16" s="33">
        <v>1</v>
      </c>
      <c r="B16" s="24" t="s">
        <v>438</v>
      </c>
      <c r="C16" s="42">
        <v>0.7270833333333333</v>
      </c>
      <c r="D16" s="25" t="s">
        <v>439</v>
      </c>
      <c r="E16" s="31" t="s">
        <v>440</v>
      </c>
      <c r="F16" s="32" t="s">
        <v>560</v>
      </c>
      <c r="G16" s="25">
        <v>5</v>
      </c>
      <c r="H16" s="52">
        <v>58700</v>
      </c>
    </row>
    <row r="17" spans="1:8" ht="54.95" customHeight="1" x14ac:dyDescent="0.3">
      <c r="A17" s="33">
        <v>2</v>
      </c>
      <c r="B17" s="24" t="s">
        <v>438</v>
      </c>
      <c r="C17" s="42">
        <v>0.94236111111111109</v>
      </c>
      <c r="D17" s="25" t="s">
        <v>441</v>
      </c>
      <c r="E17" s="31" t="s">
        <v>442</v>
      </c>
      <c r="F17" s="32" t="s">
        <v>561</v>
      </c>
      <c r="G17" s="25">
        <v>7</v>
      </c>
      <c r="H17" s="52">
        <v>110000</v>
      </c>
    </row>
    <row r="18" spans="1:8" ht="54.95" customHeight="1" x14ac:dyDescent="0.3">
      <c r="A18" s="33">
        <v>3</v>
      </c>
      <c r="B18" s="24" t="s">
        <v>443</v>
      </c>
      <c r="C18" s="42">
        <v>0.81041666666666667</v>
      </c>
      <c r="D18" s="25" t="s">
        <v>444</v>
      </c>
      <c r="E18" s="31" t="s">
        <v>445</v>
      </c>
      <c r="F18" s="32" t="s">
        <v>562</v>
      </c>
      <c r="G18" s="25">
        <v>4</v>
      </c>
      <c r="H18" s="52">
        <v>100000</v>
      </c>
    </row>
    <row r="19" spans="1:8" ht="54.95" customHeight="1" x14ac:dyDescent="0.3">
      <c r="A19" s="33">
        <v>4</v>
      </c>
      <c r="B19" s="24" t="s">
        <v>446</v>
      </c>
      <c r="C19" s="42">
        <v>0.41180555555555554</v>
      </c>
      <c r="D19" s="25" t="s">
        <v>447</v>
      </c>
      <c r="E19" s="31" t="s">
        <v>448</v>
      </c>
      <c r="F19" s="32" t="s">
        <v>563</v>
      </c>
      <c r="G19" s="25">
        <v>1</v>
      </c>
      <c r="H19" s="52">
        <v>5500</v>
      </c>
    </row>
    <row r="20" spans="1:8" s="34" customFormat="1" ht="54.95" customHeight="1" x14ac:dyDescent="0.3">
      <c r="A20" s="9" t="s">
        <v>7</v>
      </c>
      <c r="B20" s="9"/>
      <c r="C20" s="40"/>
      <c r="D20" s="9"/>
      <c r="E20" s="9"/>
      <c r="F20" s="9"/>
      <c r="G20" s="9"/>
      <c r="H20" s="16">
        <f>SUM(H16:H19)</f>
        <v>274200</v>
      </c>
    </row>
    <row r="21" spans="1:8" s="34" customFormat="1" ht="54.95" customHeight="1" x14ac:dyDescent="0.3">
      <c r="A21" s="33">
        <v>1</v>
      </c>
      <c r="B21" s="24" t="s">
        <v>449</v>
      </c>
      <c r="C21" s="42">
        <v>0.44236111111111115</v>
      </c>
      <c r="D21" s="25" t="s">
        <v>450</v>
      </c>
      <c r="E21" s="31" t="s">
        <v>451</v>
      </c>
      <c r="F21" s="32" t="s">
        <v>564</v>
      </c>
      <c r="G21" s="25">
        <v>12</v>
      </c>
      <c r="H21" s="52">
        <v>12000</v>
      </c>
    </row>
    <row r="22" spans="1:8" s="34" customFormat="1" ht="54.95" customHeight="1" x14ac:dyDescent="0.3">
      <c r="A22" s="33">
        <v>2</v>
      </c>
      <c r="B22" s="24" t="s">
        <v>452</v>
      </c>
      <c r="C22" s="42">
        <v>0.56736111111111109</v>
      </c>
      <c r="D22" s="25" t="s">
        <v>453</v>
      </c>
      <c r="E22" s="31" t="s">
        <v>454</v>
      </c>
      <c r="F22" s="32" t="s">
        <v>565</v>
      </c>
      <c r="G22" s="25">
        <v>2</v>
      </c>
      <c r="H22" s="52">
        <v>7200</v>
      </c>
    </row>
    <row r="23" spans="1:8" s="34" customFormat="1" ht="54.95" customHeight="1" x14ac:dyDescent="0.3">
      <c r="A23" s="33">
        <v>3</v>
      </c>
      <c r="B23" s="24" t="s">
        <v>201</v>
      </c>
      <c r="C23" s="42">
        <v>0.5131944444444444</v>
      </c>
      <c r="D23" s="25" t="s">
        <v>455</v>
      </c>
      <c r="E23" s="31" t="s">
        <v>456</v>
      </c>
      <c r="F23" s="32" t="s">
        <v>566</v>
      </c>
      <c r="G23" s="25">
        <v>3</v>
      </c>
      <c r="H23" s="52">
        <v>36000</v>
      </c>
    </row>
    <row r="24" spans="1:8" s="34" customFormat="1" ht="54.95" customHeight="1" x14ac:dyDescent="0.3">
      <c r="A24" s="33">
        <v>4</v>
      </c>
      <c r="B24" s="24" t="s">
        <v>270</v>
      </c>
      <c r="C24" s="42">
        <v>0.50902777777777775</v>
      </c>
      <c r="D24" s="25" t="s">
        <v>457</v>
      </c>
      <c r="E24" s="31" t="s">
        <v>458</v>
      </c>
      <c r="F24" s="32" t="s">
        <v>567</v>
      </c>
      <c r="G24" s="25">
        <v>4</v>
      </c>
      <c r="H24" s="52">
        <v>43500</v>
      </c>
    </row>
    <row r="25" spans="1:8" s="34" customFormat="1" ht="54.95" customHeight="1" x14ac:dyDescent="0.3">
      <c r="A25" s="33">
        <v>5</v>
      </c>
      <c r="B25" s="24" t="s">
        <v>276</v>
      </c>
      <c r="C25" s="42">
        <v>0.48333333333333334</v>
      </c>
      <c r="D25" s="25" t="s">
        <v>459</v>
      </c>
      <c r="E25" s="31" t="s">
        <v>460</v>
      </c>
      <c r="F25" s="32" t="s">
        <v>568</v>
      </c>
      <c r="G25" s="25">
        <v>3</v>
      </c>
      <c r="H25" s="52">
        <v>44000</v>
      </c>
    </row>
    <row r="26" spans="1:8" s="34" customFormat="1" ht="54.95" customHeight="1" x14ac:dyDescent="0.3">
      <c r="A26" s="33">
        <v>6</v>
      </c>
      <c r="B26" s="24" t="s">
        <v>461</v>
      </c>
      <c r="C26" s="42">
        <v>0.61111111111111105</v>
      </c>
      <c r="D26" s="25" t="s">
        <v>462</v>
      </c>
      <c r="E26" s="31" t="s">
        <v>463</v>
      </c>
      <c r="F26" s="32" t="s">
        <v>464</v>
      </c>
      <c r="G26" s="25">
        <v>3</v>
      </c>
      <c r="H26" s="52">
        <v>13500</v>
      </c>
    </row>
    <row r="27" spans="1:8" s="34" customFormat="1" ht="54.95" customHeight="1" x14ac:dyDescent="0.3">
      <c r="A27" s="9" t="s">
        <v>7</v>
      </c>
      <c r="B27" s="9"/>
      <c r="C27" s="40"/>
      <c r="D27" s="9"/>
      <c r="E27" s="9"/>
      <c r="F27" s="9"/>
      <c r="G27" s="9"/>
      <c r="H27" s="16">
        <f>SUM(H21:H26)</f>
        <v>156200</v>
      </c>
    </row>
    <row r="28" spans="1:8" ht="54.95" customHeight="1" x14ac:dyDescent="0.3">
      <c r="A28" s="33">
        <v>1</v>
      </c>
      <c r="B28" s="24" t="s">
        <v>465</v>
      </c>
      <c r="C28" s="42">
        <v>0.50763888888888886</v>
      </c>
      <c r="D28" s="25" t="s">
        <v>466</v>
      </c>
      <c r="E28" s="31" t="s">
        <v>467</v>
      </c>
      <c r="F28" s="32" t="s">
        <v>569</v>
      </c>
      <c r="G28" s="25">
        <v>3</v>
      </c>
      <c r="H28" s="52">
        <v>39000</v>
      </c>
    </row>
    <row r="29" spans="1:8" ht="54.95" customHeight="1" x14ac:dyDescent="0.3">
      <c r="A29" s="33">
        <v>2</v>
      </c>
      <c r="B29" s="24" t="s">
        <v>468</v>
      </c>
      <c r="C29" s="42">
        <v>0.51944444444444449</v>
      </c>
      <c r="D29" s="25" t="s">
        <v>761</v>
      </c>
      <c r="E29" s="31" t="s">
        <v>469</v>
      </c>
      <c r="F29" s="32" t="s">
        <v>570</v>
      </c>
      <c r="G29" s="25">
        <v>5</v>
      </c>
      <c r="H29" s="52">
        <v>39500</v>
      </c>
    </row>
    <row r="30" spans="1:8" ht="54.95" customHeight="1" x14ac:dyDescent="0.3">
      <c r="A30" s="33">
        <v>3</v>
      </c>
      <c r="B30" s="24" t="s">
        <v>470</v>
      </c>
      <c r="C30" s="42">
        <v>0.86736111111111114</v>
      </c>
      <c r="D30" s="25" t="s">
        <v>471</v>
      </c>
      <c r="E30" s="31" t="s">
        <v>472</v>
      </c>
      <c r="F30" s="32" t="s">
        <v>571</v>
      </c>
      <c r="G30" s="25">
        <v>7</v>
      </c>
      <c r="H30" s="52">
        <v>149000</v>
      </c>
    </row>
    <row r="31" spans="1:8" ht="54.95" customHeight="1" x14ac:dyDescent="0.3">
      <c r="A31" s="33">
        <v>4</v>
      </c>
      <c r="B31" s="24" t="s">
        <v>473</v>
      </c>
      <c r="C31" s="42">
        <v>0.50624999999999998</v>
      </c>
      <c r="D31" s="25" t="s">
        <v>474</v>
      </c>
      <c r="E31" s="31" t="s">
        <v>475</v>
      </c>
      <c r="F31" s="32" t="s">
        <v>572</v>
      </c>
      <c r="G31" s="25">
        <v>4</v>
      </c>
      <c r="H31" s="52">
        <v>38000</v>
      </c>
    </row>
    <row r="32" spans="1:8" ht="54.95" customHeight="1" x14ac:dyDescent="0.3">
      <c r="A32" s="33">
        <v>5</v>
      </c>
      <c r="B32" s="24" t="s">
        <v>476</v>
      </c>
      <c r="C32" s="42">
        <v>0.3833333333333333</v>
      </c>
      <c r="D32" s="25" t="s">
        <v>477</v>
      </c>
      <c r="E32" s="31" t="s">
        <v>478</v>
      </c>
      <c r="F32" s="32" t="s">
        <v>573</v>
      </c>
      <c r="G32" s="25">
        <v>7</v>
      </c>
      <c r="H32" s="52">
        <v>27000</v>
      </c>
    </row>
    <row r="33" spans="1:8" ht="54.95" customHeight="1" x14ac:dyDescent="0.3">
      <c r="A33" s="33">
        <v>6</v>
      </c>
      <c r="B33" s="24" t="s">
        <v>479</v>
      </c>
      <c r="C33" s="42">
        <v>0.80972222222222223</v>
      </c>
      <c r="D33" s="25" t="s">
        <v>480</v>
      </c>
      <c r="E33" s="31" t="s">
        <v>481</v>
      </c>
      <c r="F33" s="32" t="s">
        <v>574</v>
      </c>
      <c r="G33" s="25">
        <v>3</v>
      </c>
      <c r="H33" s="52">
        <v>12600</v>
      </c>
    </row>
    <row r="34" spans="1:8" ht="54.95" customHeight="1" x14ac:dyDescent="0.3">
      <c r="A34" s="9" t="s">
        <v>7</v>
      </c>
      <c r="B34" s="9"/>
      <c r="C34" s="40"/>
      <c r="D34" s="9"/>
      <c r="E34" s="9"/>
      <c r="F34" s="9"/>
      <c r="G34" s="9"/>
      <c r="H34" s="16">
        <f>SUM(H28:H33)</f>
        <v>305100</v>
      </c>
    </row>
    <row r="35" spans="1:8" ht="54.95" customHeight="1" x14ac:dyDescent="0.3">
      <c r="A35" s="33">
        <v>1</v>
      </c>
      <c r="B35" s="24" t="s">
        <v>720</v>
      </c>
      <c r="C35" s="42">
        <v>0.50347222222222221</v>
      </c>
      <c r="D35" s="25" t="s">
        <v>721</v>
      </c>
      <c r="E35" s="31" t="s">
        <v>722</v>
      </c>
      <c r="F35" s="32" t="s">
        <v>762</v>
      </c>
      <c r="G35" s="25">
        <v>3</v>
      </c>
      <c r="H35" s="52">
        <v>34000</v>
      </c>
    </row>
    <row r="36" spans="1:8" ht="54.95" customHeight="1" x14ac:dyDescent="0.3">
      <c r="A36" s="33">
        <v>2</v>
      </c>
      <c r="B36" s="24" t="s">
        <v>723</v>
      </c>
      <c r="C36" s="42">
        <v>0.50555555555555554</v>
      </c>
      <c r="D36" s="25" t="s">
        <v>724</v>
      </c>
      <c r="E36" s="31" t="s">
        <v>725</v>
      </c>
      <c r="F36" s="32" t="s">
        <v>763</v>
      </c>
      <c r="G36" s="25">
        <v>2</v>
      </c>
      <c r="H36" s="52">
        <v>22000</v>
      </c>
    </row>
    <row r="37" spans="1:8" ht="54.95" customHeight="1" x14ac:dyDescent="0.3">
      <c r="A37" s="33">
        <v>3</v>
      </c>
      <c r="B37" s="24" t="s">
        <v>726</v>
      </c>
      <c r="C37" s="42">
        <v>0.58124999999999993</v>
      </c>
      <c r="D37" s="25" t="s">
        <v>727</v>
      </c>
      <c r="E37" s="31" t="s">
        <v>728</v>
      </c>
      <c r="F37" s="32" t="s">
        <v>764</v>
      </c>
      <c r="G37" s="25">
        <v>2</v>
      </c>
      <c r="H37" s="52">
        <v>11700</v>
      </c>
    </row>
    <row r="38" spans="1:8" ht="54.95" customHeight="1" x14ac:dyDescent="0.3">
      <c r="A38" s="33">
        <v>4</v>
      </c>
      <c r="B38" s="24" t="s">
        <v>730</v>
      </c>
      <c r="C38" s="42">
        <v>0.50763888888888886</v>
      </c>
      <c r="D38" s="25" t="s">
        <v>731</v>
      </c>
      <c r="E38" s="31" t="s">
        <v>732</v>
      </c>
      <c r="F38" s="32" t="s">
        <v>765</v>
      </c>
      <c r="G38" s="25">
        <v>2</v>
      </c>
      <c r="H38" s="52">
        <v>21000</v>
      </c>
    </row>
    <row r="39" spans="1:8" ht="54.95" customHeight="1" x14ac:dyDescent="0.3">
      <c r="A39" s="33">
        <v>5</v>
      </c>
      <c r="B39" s="24" t="s">
        <v>730</v>
      </c>
      <c r="C39" s="42">
        <v>0.80347222222222225</v>
      </c>
      <c r="D39" s="25" t="s">
        <v>733</v>
      </c>
      <c r="E39" s="31" t="s">
        <v>734</v>
      </c>
      <c r="F39" s="32" t="s">
        <v>766</v>
      </c>
      <c r="G39" s="25">
        <v>6</v>
      </c>
      <c r="H39" s="52">
        <v>100000</v>
      </c>
    </row>
    <row r="40" spans="1:8" ht="54.95" customHeight="1" x14ac:dyDescent="0.3">
      <c r="A40" s="33">
        <v>6</v>
      </c>
      <c r="B40" s="24" t="s">
        <v>735</v>
      </c>
      <c r="C40" s="42">
        <v>0.5541666666666667</v>
      </c>
      <c r="D40" s="25" t="s">
        <v>736</v>
      </c>
      <c r="E40" s="31" t="s">
        <v>737</v>
      </c>
      <c r="F40" s="32" t="s">
        <v>767</v>
      </c>
      <c r="G40" s="25">
        <v>6</v>
      </c>
      <c r="H40" s="52">
        <v>76000</v>
      </c>
    </row>
    <row r="41" spans="1:8" ht="54.95" customHeight="1" x14ac:dyDescent="0.3">
      <c r="A41" s="33">
        <v>7</v>
      </c>
      <c r="B41" s="24" t="s">
        <v>738</v>
      </c>
      <c r="C41" s="42">
        <v>0.56944444444444442</v>
      </c>
      <c r="D41" s="25" t="s">
        <v>739</v>
      </c>
      <c r="E41" s="31" t="s">
        <v>740</v>
      </c>
      <c r="F41" s="32" t="s">
        <v>768</v>
      </c>
      <c r="G41" s="25">
        <v>5</v>
      </c>
      <c r="H41" s="52">
        <v>23500</v>
      </c>
    </row>
    <row r="42" spans="1:8" ht="54.95" customHeight="1" x14ac:dyDescent="0.3">
      <c r="A42" s="9" t="s">
        <v>7</v>
      </c>
      <c r="B42" s="9"/>
      <c r="C42" s="9"/>
      <c r="D42" s="9"/>
      <c r="E42" s="9"/>
      <c r="F42" s="9"/>
      <c r="G42" s="9"/>
      <c r="H42" s="11">
        <f>SUM(H35:H41)</f>
        <v>288200</v>
      </c>
    </row>
    <row r="43" spans="1:8" ht="54.95" customHeight="1" x14ac:dyDescent="0.3">
      <c r="A43" s="33">
        <v>1</v>
      </c>
      <c r="B43" s="24" t="s">
        <v>741</v>
      </c>
      <c r="C43" s="42">
        <v>0.5083333333333333</v>
      </c>
      <c r="D43" s="25" t="s">
        <v>742</v>
      </c>
      <c r="E43" s="31" t="s">
        <v>743</v>
      </c>
      <c r="F43" s="32" t="s">
        <v>769</v>
      </c>
      <c r="G43" s="25">
        <v>3</v>
      </c>
      <c r="H43" s="52">
        <v>38000</v>
      </c>
    </row>
    <row r="44" spans="1:8" ht="54.95" customHeight="1" x14ac:dyDescent="0.3">
      <c r="A44" s="33">
        <v>2</v>
      </c>
      <c r="B44" s="24" t="s">
        <v>745</v>
      </c>
      <c r="C44" s="42">
        <v>0.51874999999999993</v>
      </c>
      <c r="D44" s="25" t="s">
        <v>746</v>
      </c>
      <c r="E44" s="31" t="s">
        <v>747</v>
      </c>
      <c r="F44" s="32" t="s">
        <v>770</v>
      </c>
      <c r="G44" s="25">
        <v>4</v>
      </c>
      <c r="H44" s="52">
        <v>49300</v>
      </c>
    </row>
    <row r="45" spans="1:8" ht="54.95" customHeight="1" x14ac:dyDescent="0.3">
      <c r="A45" s="9" t="s">
        <v>7</v>
      </c>
      <c r="B45" s="9"/>
      <c r="C45" s="9"/>
      <c r="D45" s="9"/>
      <c r="E45" s="9"/>
      <c r="F45" s="9"/>
      <c r="G45" s="9"/>
      <c r="H45" s="11">
        <f>SUM(H43:H44)</f>
        <v>87300</v>
      </c>
    </row>
    <row r="46" spans="1:8" ht="54.95" customHeight="1" x14ac:dyDescent="0.3">
      <c r="A46" s="33">
        <v>1</v>
      </c>
      <c r="B46" s="24" t="s">
        <v>748</v>
      </c>
      <c r="C46" s="42">
        <v>0.43541666666666662</v>
      </c>
      <c r="D46" s="25" t="s">
        <v>749</v>
      </c>
      <c r="E46" s="31" t="s">
        <v>750</v>
      </c>
      <c r="F46" s="32" t="s">
        <v>771</v>
      </c>
      <c r="G46" s="25">
        <v>2</v>
      </c>
      <c r="H46" s="52">
        <v>5400</v>
      </c>
    </row>
    <row r="47" spans="1:8" ht="54.95" customHeight="1" x14ac:dyDescent="0.3">
      <c r="A47" s="33">
        <v>2</v>
      </c>
      <c r="B47" s="24" t="s">
        <v>752</v>
      </c>
      <c r="C47" s="42">
        <v>0.52222222222222225</v>
      </c>
      <c r="D47" s="25" t="s">
        <v>753</v>
      </c>
      <c r="E47" s="31" t="s">
        <v>475</v>
      </c>
      <c r="F47" s="32" t="s">
        <v>772</v>
      </c>
      <c r="G47" s="25">
        <v>4</v>
      </c>
      <c r="H47" s="52">
        <v>77000</v>
      </c>
    </row>
    <row r="48" spans="1:8" ht="54.95" customHeight="1" x14ac:dyDescent="0.3">
      <c r="A48" s="33">
        <v>3</v>
      </c>
      <c r="B48" s="24" t="s">
        <v>751</v>
      </c>
      <c r="C48" s="42">
        <v>0.88888888888888884</v>
      </c>
      <c r="D48" s="25" t="s">
        <v>754</v>
      </c>
      <c r="E48" s="31" t="s">
        <v>429</v>
      </c>
      <c r="F48" s="32" t="s">
        <v>773</v>
      </c>
      <c r="G48" s="25">
        <v>4</v>
      </c>
      <c r="H48" s="52">
        <v>100000</v>
      </c>
    </row>
    <row r="49" spans="1:8" ht="54.95" customHeight="1" x14ac:dyDescent="0.3">
      <c r="A49" s="9" t="s">
        <v>7</v>
      </c>
      <c r="B49" s="9"/>
      <c r="C49" s="9"/>
      <c r="D49" s="9"/>
      <c r="E49" s="9"/>
      <c r="F49" s="9"/>
      <c r="G49" s="9"/>
      <c r="H49" s="11">
        <f>SUM(H46:H48)</f>
        <v>182400</v>
      </c>
    </row>
    <row r="50" spans="1:8" ht="54.95" customHeight="1" x14ac:dyDescent="0.3">
      <c r="A50" s="33">
        <v>1</v>
      </c>
      <c r="B50" s="24" t="s">
        <v>755</v>
      </c>
      <c r="C50" s="42">
        <v>0.83888888888888891</v>
      </c>
      <c r="D50" s="25" t="s">
        <v>756</v>
      </c>
      <c r="E50" s="31" t="s">
        <v>757</v>
      </c>
      <c r="F50" s="32" t="s">
        <v>774</v>
      </c>
      <c r="G50" s="25">
        <v>4</v>
      </c>
      <c r="H50" s="52">
        <v>70000</v>
      </c>
    </row>
    <row r="51" spans="1:8" ht="54.95" customHeight="1" x14ac:dyDescent="0.3">
      <c r="A51" s="33">
        <v>2</v>
      </c>
      <c r="B51" s="24" t="s">
        <v>758</v>
      </c>
      <c r="C51" s="42">
        <v>0.5395833333333333</v>
      </c>
      <c r="D51" s="25" t="s">
        <v>759</v>
      </c>
      <c r="E51" s="31" t="s">
        <v>760</v>
      </c>
      <c r="F51" s="32" t="s">
        <v>574</v>
      </c>
      <c r="G51" s="25">
        <v>3</v>
      </c>
      <c r="H51" s="52">
        <v>48000</v>
      </c>
    </row>
    <row r="52" spans="1:8" ht="54.95" customHeight="1" x14ac:dyDescent="0.3">
      <c r="A52" s="9" t="s">
        <v>7</v>
      </c>
      <c r="B52" s="9"/>
      <c r="C52" s="9"/>
      <c r="D52" s="9"/>
      <c r="E52" s="9"/>
      <c r="F52" s="9"/>
      <c r="G52" s="9"/>
      <c r="H52" s="11">
        <f>SUM(H50:H51)</f>
        <v>118000</v>
      </c>
    </row>
    <row r="53" spans="1:8" ht="54.95" customHeight="1" x14ac:dyDescent="0.3">
      <c r="A53" s="33">
        <v>1</v>
      </c>
      <c r="B53" s="24" t="s">
        <v>1346</v>
      </c>
      <c r="C53" s="42">
        <v>0.62569444444444444</v>
      </c>
      <c r="D53" s="25" t="s">
        <v>1347</v>
      </c>
      <c r="E53" s="31" t="s">
        <v>1348</v>
      </c>
      <c r="F53" s="32" t="s">
        <v>1362</v>
      </c>
      <c r="G53" s="25">
        <v>4</v>
      </c>
      <c r="H53" s="52">
        <v>22500</v>
      </c>
    </row>
    <row r="54" spans="1:8" ht="54.95" customHeight="1" x14ac:dyDescent="0.3">
      <c r="A54" s="33">
        <v>2</v>
      </c>
      <c r="B54" s="24" t="s">
        <v>1346</v>
      </c>
      <c r="C54" s="42">
        <v>0.84791666666666676</v>
      </c>
      <c r="D54" s="25" t="s">
        <v>1349</v>
      </c>
      <c r="E54" s="31" t="s">
        <v>1350</v>
      </c>
      <c r="F54" s="32" t="s">
        <v>1363</v>
      </c>
      <c r="G54" s="25">
        <v>4</v>
      </c>
      <c r="H54" s="52">
        <v>117000</v>
      </c>
    </row>
    <row r="55" spans="1:8" ht="54.95" customHeight="1" x14ac:dyDescent="0.3">
      <c r="A55" s="33">
        <v>3</v>
      </c>
      <c r="B55" s="24" t="s">
        <v>1351</v>
      </c>
      <c r="C55" s="42">
        <v>0.84652777777777777</v>
      </c>
      <c r="D55" s="25" t="s">
        <v>1352</v>
      </c>
      <c r="E55" s="31" t="s">
        <v>1353</v>
      </c>
      <c r="F55" s="32" t="s">
        <v>1364</v>
      </c>
      <c r="G55" s="25">
        <v>2</v>
      </c>
      <c r="H55" s="52">
        <v>35000</v>
      </c>
    </row>
    <row r="56" spans="1:8" ht="54.95" customHeight="1" x14ac:dyDescent="0.3">
      <c r="A56" s="33">
        <v>4</v>
      </c>
      <c r="B56" s="24" t="s">
        <v>1354</v>
      </c>
      <c r="C56" s="42">
        <v>0.5083333333333333</v>
      </c>
      <c r="D56" s="25" t="s">
        <v>1355</v>
      </c>
      <c r="E56" s="31" t="s">
        <v>1356</v>
      </c>
      <c r="F56" s="32" t="s">
        <v>1365</v>
      </c>
      <c r="G56" s="25">
        <v>2</v>
      </c>
      <c r="H56" s="52">
        <v>26000</v>
      </c>
    </row>
    <row r="57" spans="1:8" ht="54.95" customHeight="1" x14ac:dyDescent="0.3">
      <c r="A57" s="33">
        <v>5</v>
      </c>
      <c r="B57" s="24" t="s">
        <v>1357</v>
      </c>
      <c r="C57" s="42">
        <v>0.52222222222222225</v>
      </c>
      <c r="D57" s="25" t="s">
        <v>1358</v>
      </c>
      <c r="E57" s="31" t="s">
        <v>1359</v>
      </c>
      <c r="F57" s="32" t="s">
        <v>1366</v>
      </c>
      <c r="G57" s="25">
        <v>8</v>
      </c>
      <c r="H57" s="52">
        <v>201800</v>
      </c>
    </row>
    <row r="58" spans="1:8" ht="54.95" customHeight="1" x14ac:dyDescent="0.3">
      <c r="A58" s="33">
        <v>6</v>
      </c>
      <c r="B58" s="24" t="s">
        <v>1357</v>
      </c>
      <c r="C58" s="42">
        <v>0.4145833333333333</v>
      </c>
      <c r="D58" s="25" t="s">
        <v>1360</v>
      </c>
      <c r="E58" s="31" t="s">
        <v>1361</v>
      </c>
      <c r="F58" s="32" t="s">
        <v>1367</v>
      </c>
      <c r="G58" s="25">
        <v>3</v>
      </c>
      <c r="H58" s="52">
        <v>16700</v>
      </c>
    </row>
    <row r="59" spans="1:8" ht="54.95" customHeight="1" x14ac:dyDescent="0.3">
      <c r="A59" s="9" t="s">
        <v>7</v>
      </c>
      <c r="B59" s="9"/>
      <c r="C59" s="9"/>
      <c r="D59" s="9"/>
      <c r="E59" s="9"/>
      <c r="F59" s="9"/>
      <c r="G59" s="9"/>
      <c r="H59" s="10">
        <f>SUM(H53:H58)</f>
        <v>419000</v>
      </c>
    </row>
    <row r="60" spans="1:8" ht="54.95" customHeight="1" x14ac:dyDescent="0.3">
      <c r="A60" s="33">
        <v>1</v>
      </c>
      <c r="B60" s="24" t="s">
        <v>1338</v>
      </c>
      <c r="C60" s="42">
        <v>0.50902777777777775</v>
      </c>
      <c r="D60" s="25" t="s">
        <v>1339</v>
      </c>
      <c r="E60" s="31" t="s">
        <v>1340</v>
      </c>
      <c r="F60" s="32" t="s">
        <v>1344</v>
      </c>
      <c r="G60" s="25">
        <v>8</v>
      </c>
      <c r="H60" s="52">
        <v>8500</v>
      </c>
    </row>
    <row r="61" spans="1:8" ht="54.95" customHeight="1" x14ac:dyDescent="0.3">
      <c r="A61" s="33">
        <v>2</v>
      </c>
      <c r="B61" s="24" t="s">
        <v>1341</v>
      </c>
      <c r="C61" s="42">
        <v>0.82361111111111107</v>
      </c>
      <c r="D61" s="25" t="s">
        <v>1342</v>
      </c>
      <c r="E61" s="31" t="s">
        <v>1343</v>
      </c>
      <c r="F61" s="32" t="s">
        <v>1345</v>
      </c>
      <c r="G61" s="25">
        <v>3</v>
      </c>
      <c r="H61" s="52">
        <v>50200</v>
      </c>
    </row>
    <row r="62" spans="1:8" ht="54.95" customHeight="1" x14ac:dyDescent="0.3">
      <c r="A62" s="9" t="s">
        <v>7</v>
      </c>
      <c r="B62" s="9"/>
      <c r="C62" s="9"/>
      <c r="D62" s="9"/>
      <c r="E62" s="9"/>
      <c r="F62" s="9"/>
      <c r="G62" s="9"/>
      <c r="H62" s="10">
        <f>SUM(H60:H61)</f>
        <v>58700</v>
      </c>
    </row>
  </sheetData>
  <phoneticPr fontId="3" type="noConversion"/>
  <pageMargins left="0.31496062992125984" right="0.35433070866141736" top="0.93" bottom="0.74803149606299213" header="0.31496062992125984" footer="0.31496062992125984"/>
  <pageSetup paperSize="9" scale="8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5"/>
  <sheetViews>
    <sheetView zoomScale="90" zoomScaleNormal="90" workbookViewId="0">
      <pane ySplit="3" topLeftCell="A41" activePane="bottomLeft" state="frozen"/>
      <selection pane="bottomLeft" activeCell="F45" sqref="F45"/>
    </sheetView>
  </sheetViews>
  <sheetFormatPr defaultRowHeight="16.5" x14ac:dyDescent="0.3"/>
  <cols>
    <col min="1" max="1" width="5.375" customWidth="1"/>
    <col min="2" max="3" width="9.875" customWidth="1"/>
    <col min="4" max="4" width="26.25" customWidth="1"/>
    <col min="5" max="5" width="15.375" customWidth="1"/>
    <col min="6" max="6" width="14.875" customWidth="1"/>
    <col min="7" max="7" width="9.5" customWidth="1"/>
    <col min="8" max="8" width="12.875" customWidth="1"/>
  </cols>
  <sheetData>
    <row r="1" spans="1:8" s="1" customFormat="1" ht="24" customHeight="1" x14ac:dyDescent="0.3">
      <c r="A1" s="14" t="s">
        <v>27</v>
      </c>
      <c r="B1" s="15"/>
      <c r="C1" s="35"/>
      <c r="D1" s="15"/>
      <c r="E1" s="15"/>
      <c r="F1" s="15"/>
    </row>
    <row r="2" spans="1:8" s="4" customFormat="1" ht="21.75" customHeight="1" x14ac:dyDescent="0.3">
      <c r="A2" s="2" t="s">
        <v>14</v>
      </c>
      <c r="B2" s="3"/>
      <c r="C2" s="3"/>
      <c r="D2" s="3"/>
      <c r="E2" s="3"/>
    </row>
    <row r="3" spans="1:8" s="5" customFormat="1" ht="34.5" customHeight="1" x14ac:dyDescent="0.3">
      <c r="A3" s="12" t="s">
        <v>1</v>
      </c>
      <c r="B3" s="13" t="s">
        <v>15</v>
      </c>
      <c r="C3" s="13" t="s">
        <v>17</v>
      </c>
      <c r="D3" s="12" t="s">
        <v>2</v>
      </c>
      <c r="E3" s="12" t="s">
        <v>3</v>
      </c>
      <c r="F3" s="12" t="s">
        <v>4</v>
      </c>
      <c r="G3" s="12" t="s">
        <v>5</v>
      </c>
      <c r="H3" s="12" t="s">
        <v>6</v>
      </c>
    </row>
    <row r="4" spans="1:8" s="23" customFormat="1" ht="54.95" customHeight="1" x14ac:dyDescent="0.3">
      <c r="A4" s="33">
        <v>1</v>
      </c>
      <c r="B4" s="24" t="s">
        <v>72</v>
      </c>
      <c r="C4" s="42">
        <v>0.53680555555555554</v>
      </c>
      <c r="D4" s="25" t="s">
        <v>73</v>
      </c>
      <c r="E4" s="31" t="s">
        <v>74</v>
      </c>
      <c r="F4" s="32" t="s">
        <v>75</v>
      </c>
      <c r="G4" s="25">
        <v>8</v>
      </c>
      <c r="H4" s="52">
        <v>146000</v>
      </c>
    </row>
    <row r="5" spans="1:8" s="8" customFormat="1" ht="54.95" customHeight="1" x14ac:dyDescent="0.3">
      <c r="A5" s="9" t="s">
        <v>7</v>
      </c>
      <c r="B5" s="9"/>
      <c r="C5" s="9"/>
      <c r="D5" s="9"/>
      <c r="E5" s="9"/>
      <c r="F5" s="9"/>
      <c r="G5" s="9"/>
      <c r="H5" s="11">
        <f>SUM(H4:H4)</f>
        <v>146000</v>
      </c>
    </row>
    <row r="6" spans="1:8" s="6" customFormat="1" ht="54.95" customHeight="1" x14ac:dyDescent="0.3">
      <c r="A6" s="33">
        <v>1</v>
      </c>
      <c r="B6" s="24" t="s">
        <v>782</v>
      </c>
      <c r="C6" s="42">
        <v>0.53402777777777777</v>
      </c>
      <c r="D6" s="25" t="s">
        <v>482</v>
      </c>
      <c r="E6" s="31" t="s">
        <v>499</v>
      </c>
      <c r="F6" s="32" t="s">
        <v>578</v>
      </c>
      <c r="G6" s="25">
        <v>9</v>
      </c>
      <c r="H6" s="52">
        <v>126000</v>
      </c>
    </row>
    <row r="7" spans="1:8" s="8" customFormat="1" ht="54.95" customHeight="1" x14ac:dyDescent="0.3">
      <c r="A7" s="33">
        <v>2</v>
      </c>
      <c r="B7" s="24" t="s">
        <v>783</v>
      </c>
      <c r="C7" s="42">
        <v>0.66736111111111107</v>
      </c>
      <c r="D7" s="25" t="s">
        <v>483</v>
      </c>
      <c r="E7" s="31" t="s">
        <v>498</v>
      </c>
      <c r="F7" s="32" t="s">
        <v>575</v>
      </c>
      <c r="G7" s="25">
        <v>4</v>
      </c>
      <c r="H7" s="52">
        <v>13000</v>
      </c>
    </row>
    <row r="8" spans="1:8" ht="54.95" customHeight="1" x14ac:dyDescent="0.3">
      <c r="A8" s="9" t="s">
        <v>7</v>
      </c>
      <c r="B8" s="9"/>
      <c r="C8" s="9"/>
      <c r="D8" s="9"/>
      <c r="E8" s="9"/>
      <c r="F8" s="9"/>
      <c r="G8" s="9"/>
      <c r="H8" s="11">
        <f>SUM(H6:H7)</f>
        <v>139000</v>
      </c>
    </row>
    <row r="9" spans="1:8" ht="54.95" customHeight="1" x14ac:dyDescent="0.3">
      <c r="A9" s="33">
        <v>1</v>
      </c>
      <c r="B9" s="24" t="s">
        <v>784</v>
      </c>
      <c r="C9" s="42">
        <v>0.54027777777777775</v>
      </c>
      <c r="D9" s="25" t="s">
        <v>484</v>
      </c>
      <c r="E9" s="31" t="s">
        <v>497</v>
      </c>
      <c r="F9" s="32" t="s">
        <v>576</v>
      </c>
      <c r="G9" s="25">
        <v>9</v>
      </c>
      <c r="H9" s="52">
        <v>177800</v>
      </c>
    </row>
    <row r="10" spans="1:8" ht="54.95" customHeight="1" x14ac:dyDescent="0.3">
      <c r="A10" s="9" t="s">
        <v>7</v>
      </c>
      <c r="B10" s="9"/>
      <c r="C10" s="9"/>
      <c r="D10" s="9"/>
      <c r="E10" s="9"/>
      <c r="F10" s="9"/>
      <c r="G10" s="9"/>
      <c r="H10" s="11">
        <f>SUM(H9:H9)</f>
        <v>177800</v>
      </c>
    </row>
    <row r="11" spans="1:8" ht="54.95" customHeight="1" x14ac:dyDescent="0.3">
      <c r="A11" s="33">
        <v>1</v>
      </c>
      <c r="B11" s="24" t="s">
        <v>120</v>
      </c>
      <c r="C11" s="42">
        <v>0.53402777777777777</v>
      </c>
      <c r="D11" s="25" t="s">
        <v>485</v>
      </c>
      <c r="E11" s="31" t="s">
        <v>496</v>
      </c>
      <c r="F11" s="32" t="s">
        <v>577</v>
      </c>
      <c r="G11" s="25">
        <v>6</v>
      </c>
      <c r="H11" s="52">
        <v>94000</v>
      </c>
    </row>
    <row r="12" spans="1:8" ht="54.95" customHeight="1" x14ac:dyDescent="0.3">
      <c r="A12" s="33">
        <v>2</v>
      </c>
      <c r="B12" s="24" t="s">
        <v>785</v>
      </c>
      <c r="C12" s="42">
        <v>0.52986111111111112</v>
      </c>
      <c r="D12" s="25" t="s">
        <v>486</v>
      </c>
      <c r="E12" s="31" t="s">
        <v>494</v>
      </c>
      <c r="F12" s="32" t="s">
        <v>579</v>
      </c>
      <c r="G12" s="25">
        <v>3</v>
      </c>
      <c r="H12" s="52">
        <v>35000</v>
      </c>
    </row>
    <row r="13" spans="1:8" ht="54.95" customHeight="1" x14ac:dyDescent="0.3">
      <c r="A13" s="33">
        <v>3</v>
      </c>
      <c r="B13" s="24" t="s">
        <v>786</v>
      </c>
      <c r="C13" s="42">
        <v>0.58124999999999993</v>
      </c>
      <c r="D13" s="25" t="s">
        <v>487</v>
      </c>
      <c r="E13" s="31" t="s">
        <v>495</v>
      </c>
      <c r="F13" s="32" t="s">
        <v>580</v>
      </c>
      <c r="G13" s="25">
        <v>5</v>
      </c>
      <c r="H13" s="52">
        <v>87000</v>
      </c>
    </row>
    <row r="14" spans="1:8" ht="54.95" customHeight="1" x14ac:dyDescent="0.3">
      <c r="A14" s="9" t="s">
        <v>7</v>
      </c>
      <c r="B14" s="9"/>
      <c r="C14" s="9"/>
      <c r="D14" s="9"/>
      <c r="E14" s="9"/>
      <c r="F14" s="9"/>
      <c r="G14" s="9"/>
      <c r="H14" s="11">
        <f>SUM(H11:H13)</f>
        <v>216000</v>
      </c>
    </row>
    <row r="15" spans="1:8" ht="54.95" customHeight="1" x14ac:dyDescent="0.3">
      <c r="A15" s="33">
        <v>1</v>
      </c>
      <c r="B15" s="24" t="s">
        <v>787</v>
      </c>
      <c r="C15" s="42">
        <v>0.53125</v>
      </c>
      <c r="D15" s="25" t="s">
        <v>488</v>
      </c>
      <c r="E15" s="31" t="s">
        <v>493</v>
      </c>
      <c r="F15" s="32" t="s">
        <v>581</v>
      </c>
      <c r="G15" s="25">
        <v>5</v>
      </c>
      <c r="H15" s="52">
        <v>65000</v>
      </c>
    </row>
    <row r="16" spans="1:8" ht="54.95" customHeight="1" x14ac:dyDescent="0.3">
      <c r="A16" s="33">
        <v>2</v>
      </c>
      <c r="B16" s="24" t="s">
        <v>788</v>
      </c>
      <c r="C16" s="42">
        <v>0.56319444444444444</v>
      </c>
      <c r="D16" s="25" t="s">
        <v>489</v>
      </c>
      <c r="E16" s="31" t="s">
        <v>492</v>
      </c>
      <c r="F16" s="32" t="s">
        <v>582</v>
      </c>
      <c r="G16" s="25">
        <v>4</v>
      </c>
      <c r="H16" s="52">
        <v>21000</v>
      </c>
    </row>
    <row r="17" spans="1:8" ht="54.95" customHeight="1" x14ac:dyDescent="0.3">
      <c r="A17" s="33">
        <v>3</v>
      </c>
      <c r="B17" s="24" t="s">
        <v>789</v>
      </c>
      <c r="C17" s="42">
        <v>0.54722222222222217</v>
      </c>
      <c r="D17" s="25" t="s">
        <v>486</v>
      </c>
      <c r="E17" s="31" t="s">
        <v>491</v>
      </c>
      <c r="F17" s="32" t="s">
        <v>583</v>
      </c>
      <c r="G17" s="25">
        <v>5</v>
      </c>
      <c r="H17" s="52">
        <v>75000</v>
      </c>
    </row>
    <row r="18" spans="1:8" ht="54.95" customHeight="1" x14ac:dyDescent="0.3">
      <c r="A18" s="9" t="s">
        <v>7</v>
      </c>
      <c r="B18" s="9"/>
      <c r="C18" s="9"/>
      <c r="D18" s="9"/>
      <c r="E18" s="9"/>
      <c r="F18" s="9"/>
      <c r="G18" s="9"/>
      <c r="H18" s="11">
        <f>SUM(H15:H17)</f>
        <v>161000</v>
      </c>
    </row>
    <row r="19" spans="1:8" ht="54.95" customHeight="1" x14ac:dyDescent="0.3">
      <c r="A19" s="33">
        <v>1</v>
      </c>
      <c r="B19" s="24" t="s">
        <v>790</v>
      </c>
      <c r="C19" s="42">
        <v>0.52222222222222225</v>
      </c>
      <c r="D19" s="25" t="s">
        <v>490</v>
      </c>
      <c r="E19" s="31" t="s">
        <v>74</v>
      </c>
      <c r="F19" s="32" t="s">
        <v>584</v>
      </c>
      <c r="G19" s="25">
        <v>7</v>
      </c>
      <c r="H19" s="52">
        <v>162000</v>
      </c>
    </row>
    <row r="20" spans="1:8" ht="54.95" customHeight="1" x14ac:dyDescent="0.3">
      <c r="A20" s="9" t="s">
        <v>7</v>
      </c>
      <c r="B20" s="9"/>
      <c r="C20" s="9"/>
      <c r="D20" s="9"/>
      <c r="E20" s="9"/>
      <c r="F20" s="9"/>
      <c r="G20" s="9"/>
      <c r="H20" s="11">
        <f>SUM(H19:H19)</f>
        <v>162000</v>
      </c>
    </row>
    <row r="21" spans="1:8" ht="54.95" customHeight="1" x14ac:dyDescent="0.3">
      <c r="A21" s="25">
        <v>1</v>
      </c>
      <c r="B21" s="24" t="s">
        <v>791</v>
      </c>
      <c r="C21" s="42">
        <v>0.60763888888888895</v>
      </c>
      <c r="D21" s="25" t="s">
        <v>776</v>
      </c>
      <c r="E21" s="31" t="s">
        <v>779</v>
      </c>
      <c r="F21" s="32" t="s">
        <v>780</v>
      </c>
      <c r="G21" s="25">
        <v>4</v>
      </c>
      <c r="H21" s="26">
        <v>14000</v>
      </c>
    </row>
    <row r="22" spans="1:8" ht="54.95" customHeight="1" x14ac:dyDescent="0.3">
      <c r="A22" s="25">
        <v>2</v>
      </c>
      <c r="B22" s="24" t="s">
        <v>775</v>
      </c>
      <c r="C22" s="42">
        <v>0.49791666666666662</v>
      </c>
      <c r="D22" s="25" t="s">
        <v>777</v>
      </c>
      <c r="E22" s="31" t="s">
        <v>778</v>
      </c>
      <c r="F22" s="32" t="s">
        <v>781</v>
      </c>
      <c r="G22" s="25">
        <v>3</v>
      </c>
      <c r="H22" s="26">
        <v>35000</v>
      </c>
    </row>
    <row r="23" spans="1:8" ht="54.95" customHeight="1" x14ac:dyDescent="0.3">
      <c r="A23" s="9" t="s">
        <v>7</v>
      </c>
      <c r="B23" s="9"/>
      <c r="C23" s="9"/>
      <c r="D23" s="9"/>
      <c r="E23" s="9"/>
      <c r="F23" s="9"/>
      <c r="G23" s="9"/>
      <c r="H23" s="11">
        <f>SUM(H21:H22)</f>
        <v>49000</v>
      </c>
    </row>
    <row r="24" spans="1:8" ht="54.95" customHeight="1" x14ac:dyDescent="0.3">
      <c r="A24" s="25">
        <v>1</v>
      </c>
      <c r="B24" s="24" t="s">
        <v>792</v>
      </c>
      <c r="C24" s="42">
        <v>0.58194444444444449</v>
      </c>
      <c r="D24" s="25" t="s">
        <v>798</v>
      </c>
      <c r="E24" s="31" t="s">
        <v>799</v>
      </c>
      <c r="F24" s="32" t="s">
        <v>803</v>
      </c>
      <c r="G24" s="25">
        <v>6</v>
      </c>
      <c r="H24" s="26">
        <v>16500</v>
      </c>
    </row>
    <row r="25" spans="1:8" ht="54.95" customHeight="1" x14ac:dyDescent="0.3">
      <c r="A25" s="25">
        <v>2</v>
      </c>
      <c r="B25" s="24" t="s">
        <v>793</v>
      </c>
      <c r="C25" s="42">
        <v>0.52222222222222225</v>
      </c>
      <c r="D25" s="25" t="s">
        <v>795</v>
      </c>
      <c r="E25" s="31" t="s">
        <v>800</v>
      </c>
      <c r="F25" s="32" t="s">
        <v>804</v>
      </c>
      <c r="G25" s="25">
        <v>3</v>
      </c>
      <c r="H25" s="26">
        <v>28500</v>
      </c>
    </row>
    <row r="26" spans="1:8" ht="54.95" customHeight="1" x14ac:dyDescent="0.3">
      <c r="A26" s="25">
        <v>3</v>
      </c>
      <c r="B26" s="24" t="s">
        <v>794</v>
      </c>
      <c r="C26" s="42">
        <v>0.75347222222222221</v>
      </c>
      <c r="D26" s="25" t="s">
        <v>796</v>
      </c>
      <c r="E26" s="31" t="s">
        <v>801</v>
      </c>
      <c r="F26" s="32" t="s">
        <v>805</v>
      </c>
      <c r="G26" s="25">
        <v>3</v>
      </c>
      <c r="H26" s="26">
        <v>30500</v>
      </c>
    </row>
    <row r="27" spans="1:8" ht="54.95" customHeight="1" x14ac:dyDescent="0.3">
      <c r="A27" s="25">
        <v>4</v>
      </c>
      <c r="B27" s="24" t="s">
        <v>794</v>
      </c>
      <c r="C27" s="42">
        <v>0.95624999999999993</v>
      </c>
      <c r="D27" s="25" t="s">
        <v>797</v>
      </c>
      <c r="E27" s="31" t="s">
        <v>802</v>
      </c>
      <c r="F27" s="32" t="s">
        <v>805</v>
      </c>
      <c r="G27" s="25">
        <v>3</v>
      </c>
      <c r="H27" s="26">
        <v>16400</v>
      </c>
    </row>
    <row r="28" spans="1:8" ht="54.95" customHeight="1" x14ac:dyDescent="0.3">
      <c r="A28" s="9" t="s">
        <v>7</v>
      </c>
      <c r="B28" s="9"/>
      <c r="C28" s="9"/>
      <c r="D28" s="9"/>
      <c r="E28" s="9"/>
      <c r="F28" s="9"/>
      <c r="G28" s="9"/>
      <c r="H28" s="11">
        <f>SUM(H24:H27)</f>
        <v>91900</v>
      </c>
    </row>
    <row r="29" spans="1:8" ht="54.95" customHeight="1" x14ac:dyDescent="0.3">
      <c r="A29" s="25">
        <v>1</v>
      </c>
      <c r="B29" s="24" t="s">
        <v>806</v>
      </c>
      <c r="C29" s="42">
        <v>0.83888888888888891</v>
      </c>
      <c r="D29" s="25" t="s">
        <v>809</v>
      </c>
      <c r="E29" s="31" t="s">
        <v>812</v>
      </c>
      <c r="F29" s="32" t="s">
        <v>815</v>
      </c>
      <c r="G29" s="25">
        <v>10</v>
      </c>
      <c r="H29" s="26">
        <v>200000</v>
      </c>
    </row>
    <row r="30" spans="1:8" ht="54.95" customHeight="1" x14ac:dyDescent="0.3">
      <c r="A30" s="25">
        <v>2</v>
      </c>
      <c r="B30" s="24" t="s">
        <v>807</v>
      </c>
      <c r="C30" s="42">
        <v>0.53333333333333333</v>
      </c>
      <c r="D30" s="25" t="s">
        <v>810</v>
      </c>
      <c r="E30" s="31" t="s">
        <v>813</v>
      </c>
      <c r="F30" s="32" t="s">
        <v>816</v>
      </c>
      <c r="G30" s="25">
        <v>3</v>
      </c>
      <c r="H30" s="26">
        <v>32000</v>
      </c>
    </row>
    <row r="31" spans="1:8" ht="54.95" customHeight="1" x14ac:dyDescent="0.3">
      <c r="A31" s="25">
        <v>3</v>
      </c>
      <c r="B31" s="24" t="s">
        <v>808</v>
      </c>
      <c r="C31" s="42">
        <v>0.52847222222222223</v>
      </c>
      <c r="D31" s="25" t="s">
        <v>811</v>
      </c>
      <c r="E31" s="31" t="s">
        <v>814</v>
      </c>
      <c r="F31" s="32" t="s">
        <v>817</v>
      </c>
      <c r="G31" s="25">
        <v>6</v>
      </c>
      <c r="H31" s="26">
        <v>92000</v>
      </c>
    </row>
    <row r="32" spans="1:8" ht="54.95" customHeight="1" x14ac:dyDescent="0.3">
      <c r="A32" s="9" t="s">
        <v>7</v>
      </c>
      <c r="B32" s="9"/>
      <c r="C32" s="9"/>
      <c r="D32" s="9"/>
      <c r="E32" s="9"/>
      <c r="F32" s="9"/>
      <c r="G32" s="9"/>
      <c r="H32" s="11">
        <f>SUM(H29:H31)</f>
        <v>324000</v>
      </c>
    </row>
    <row r="33" spans="1:8" ht="54.95" customHeight="1" x14ac:dyDescent="0.3">
      <c r="A33" s="25">
        <v>1</v>
      </c>
      <c r="B33" s="24" t="s">
        <v>818</v>
      </c>
      <c r="C33" s="42">
        <v>0.5229166666666667</v>
      </c>
      <c r="D33" s="25" t="s">
        <v>821</v>
      </c>
      <c r="E33" s="31" t="s">
        <v>813</v>
      </c>
      <c r="F33" s="32" t="s">
        <v>826</v>
      </c>
      <c r="G33" s="25">
        <v>6</v>
      </c>
      <c r="H33" s="26">
        <v>77000</v>
      </c>
    </row>
    <row r="34" spans="1:8" ht="54.95" customHeight="1" x14ac:dyDescent="0.3">
      <c r="A34" s="25">
        <v>2</v>
      </c>
      <c r="B34" s="24" t="s">
        <v>819</v>
      </c>
      <c r="C34" s="42">
        <v>0.41250000000000003</v>
      </c>
      <c r="D34" s="25" t="s">
        <v>822</v>
      </c>
      <c r="E34" s="31" t="s">
        <v>824</v>
      </c>
      <c r="F34" s="32" t="s">
        <v>827</v>
      </c>
      <c r="G34" s="25">
        <v>5</v>
      </c>
      <c r="H34" s="26">
        <v>15100</v>
      </c>
    </row>
    <row r="35" spans="1:8" ht="54.95" customHeight="1" x14ac:dyDescent="0.3">
      <c r="A35" s="25">
        <v>3</v>
      </c>
      <c r="B35" s="24" t="s">
        <v>820</v>
      </c>
      <c r="C35" s="42">
        <v>0.59861111111111109</v>
      </c>
      <c r="D35" s="25" t="s">
        <v>823</v>
      </c>
      <c r="E35" s="31" t="s">
        <v>825</v>
      </c>
      <c r="F35" s="32" t="s">
        <v>828</v>
      </c>
      <c r="G35" s="25">
        <v>4</v>
      </c>
      <c r="H35" s="26">
        <v>32400</v>
      </c>
    </row>
    <row r="36" spans="1:8" ht="54.95" customHeight="1" x14ac:dyDescent="0.3">
      <c r="A36" s="9" t="s">
        <v>7</v>
      </c>
      <c r="B36" s="9"/>
      <c r="C36" s="9"/>
      <c r="D36" s="9"/>
      <c r="E36" s="9"/>
      <c r="F36" s="9"/>
      <c r="G36" s="9"/>
      <c r="H36" s="11">
        <f>SUM(H33:H35)</f>
        <v>124500</v>
      </c>
    </row>
    <row r="37" spans="1:8" ht="54.95" customHeight="1" x14ac:dyDescent="0.3">
      <c r="A37" s="33">
        <v>1</v>
      </c>
      <c r="B37" s="24" t="s">
        <v>1368</v>
      </c>
      <c r="C37" s="42">
        <v>0.53680555555555554</v>
      </c>
      <c r="D37" s="25" t="s">
        <v>1371</v>
      </c>
      <c r="E37" s="31" t="s">
        <v>1375</v>
      </c>
      <c r="F37" s="32" t="s">
        <v>1378</v>
      </c>
      <c r="G37" s="25">
        <v>8</v>
      </c>
      <c r="H37" s="52">
        <v>102000</v>
      </c>
    </row>
    <row r="38" spans="1:8" ht="124.5" customHeight="1" x14ac:dyDescent="0.3">
      <c r="A38" s="33">
        <v>2</v>
      </c>
      <c r="B38" s="24" t="s">
        <v>1369</v>
      </c>
      <c r="C38" s="42">
        <v>0.51388888888888895</v>
      </c>
      <c r="D38" s="25" t="s">
        <v>1372</v>
      </c>
      <c r="E38" s="31" t="s">
        <v>74</v>
      </c>
      <c r="F38" s="32" t="s">
        <v>1379</v>
      </c>
      <c r="G38" s="25">
        <v>14</v>
      </c>
      <c r="H38" s="52">
        <v>255000</v>
      </c>
    </row>
    <row r="39" spans="1:8" ht="54.95" customHeight="1" x14ac:dyDescent="0.3">
      <c r="A39" s="33">
        <v>3</v>
      </c>
      <c r="B39" s="24" t="s">
        <v>1370</v>
      </c>
      <c r="C39" s="42">
        <v>0.48194444444444445</v>
      </c>
      <c r="D39" s="25" t="s">
        <v>1373</v>
      </c>
      <c r="E39" s="31" t="s">
        <v>1376</v>
      </c>
      <c r="F39" s="32" t="s">
        <v>1380</v>
      </c>
      <c r="G39" s="25">
        <v>4</v>
      </c>
      <c r="H39" s="52">
        <v>37000</v>
      </c>
    </row>
    <row r="40" spans="1:8" ht="54.95" customHeight="1" x14ac:dyDescent="0.3">
      <c r="A40" s="33">
        <v>4</v>
      </c>
      <c r="B40" s="24" t="s">
        <v>1370</v>
      </c>
      <c r="C40" s="42">
        <v>0.58194444444444449</v>
      </c>
      <c r="D40" s="25" t="s">
        <v>1374</v>
      </c>
      <c r="E40" s="31" t="s">
        <v>1377</v>
      </c>
      <c r="F40" s="32" t="s">
        <v>1381</v>
      </c>
      <c r="G40" s="25">
        <v>10</v>
      </c>
      <c r="H40" s="52">
        <v>25200</v>
      </c>
    </row>
    <row r="41" spans="1:8" ht="54.95" customHeight="1" x14ac:dyDescent="0.3">
      <c r="A41" s="9" t="s">
        <v>7</v>
      </c>
      <c r="B41" s="9"/>
      <c r="C41" s="9"/>
      <c r="D41" s="9"/>
      <c r="E41" s="9"/>
      <c r="F41" s="9"/>
      <c r="G41" s="9"/>
      <c r="H41" s="11">
        <f>SUM(H37:H40)</f>
        <v>419200</v>
      </c>
    </row>
    <row r="42" spans="1:8" ht="54.95" customHeight="1" x14ac:dyDescent="0.3">
      <c r="A42" s="33">
        <v>1</v>
      </c>
      <c r="B42" s="24" t="s">
        <v>1382</v>
      </c>
      <c r="C42" s="42">
        <v>0.56666666666666665</v>
      </c>
      <c r="D42" s="25" t="s">
        <v>1385</v>
      </c>
      <c r="E42" s="31" t="s">
        <v>1388</v>
      </c>
      <c r="F42" s="32" t="s">
        <v>1391</v>
      </c>
      <c r="G42" s="25">
        <v>4</v>
      </c>
      <c r="H42" s="52">
        <v>74000</v>
      </c>
    </row>
    <row r="43" spans="1:8" ht="54.95" customHeight="1" x14ac:dyDescent="0.3">
      <c r="A43" s="33">
        <v>2</v>
      </c>
      <c r="B43" s="24" t="s">
        <v>1383</v>
      </c>
      <c r="C43" s="42">
        <v>0.55694444444444446</v>
      </c>
      <c r="D43" s="25" t="s">
        <v>1386</v>
      </c>
      <c r="E43" s="31" t="s">
        <v>1389</v>
      </c>
      <c r="F43" s="32" t="s">
        <v>1392</v>
      </c>
      <c r="G43" s="25">
        <v>7</v>
      </c>
      <c r="H43" s="52">
        <v>195000</v>
      </c>
    </row>
    <row r="44" spans="1:8" ht="54.95" customHeight="1" x14ac:dyDescent="0.3">
      <c r="A44" s="33">
        <v>3</v>
      </c>
      <c r="B44" s="24" t="s">
        <v>1384</v>
      </c>
      <c r="C44" s="42">
        <v>0.54583333333333328</v>
      </c>
      <c r="D44" s="25" t="s">
        <v>1387</v>
      </c>
      <c r="E44" s="31" t="s">
        <v>1390</v>
      </c>
      <c r="F44" s="32" t="s">
        <v>1393</v>
      </c>
      <c r="G44" s="25">
        <v>7</v>
      </c>
      <c r="H44" s="52">
        <v>120000</v>
      </c>
    </row>
    <row r="45" spans="1:8" ht="54.95" customHeight="1" x14ac:dyDescent="0.3">
      <c r="A45" s="9" t="s">
        <v>7</v>
      </c>
      <c r="B45" s="9"/>
      <c r="C45" s="9"/>
      <c r="D45" s="9"/>
      <c r="E45" s="9"/>
      <c r="F45" s="9"/>
      <c r="G45" s="9"/>
      <c r="H45" s="11">
        <f>SUM(H42:H44)</f>
        <v>389000</v>
      </c>
    </row>
  </sheetData>
  <phoneticPr fontId="10" type="noConversion"/>
  <pageMargins left="0.31496062992125984" right="0.35433070866141736" top="0.93" bottom="0.74803149606299213" header="0.31496062992125984" footer="0.31496062992125984"/>
  <pageSetup paperSize="9" scale="8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5"/>
  <sheetViews>
    <sheetView zoomScale="90" zoomScaleNormal="90" workbookViewId="0">
      <pane ySplit="3" topLeftCell="A81" activePane="bottomLeft" state="frozen"/>
      <selection pane="bottomLeft" activeCell="F83" sqref="F83"/>
    </sheetView>
  </sheetViews>
  <sheetFormatPr defaultRowHeight="16.5" x14ac:dyDescent="0.3"/>
  <cols>
    <col min="1" max="1" width="5.375" customWidth="1"/>
    <col min="2" max="3" width="9.875" customWidth="1"/>
    <col min="4" max="4" width="26.25" customWidth="1"/>
    <col min="5" max="5" width="15.375" customWidth="1"/>
    <col min="6" max="6" width="14.875" customWidth="1"/>
    <col min="7" max="7" width="9.5" customWidth="1"/>
    <col min="8" max="8" width="12.875" style="20" customWidth="1"/>
  </cols>
  <sheetData>
    <row r="1" spans="1:8" s="1" customFormat="1" ht="24" customHeight="1" x14ac:dyDescent="0.3">
      <c r="A1" s="101" t="s">
        <v>28</v>
      </c>
      <c r="B1" s="102"/>
      <c r="C1" s="102"/>
      <c r="D1" s="102"/>
      <c r="E1" s="102"/>
      <c r="H1" s="17"/>
    </row>
    <row r="2" spans="1:8" s="4" customFormat="1" ht="21.75" customHeight="1" x14ac:dyDescent="0.3">
      <c r="A2" s="2" t="s">
        <v>0</v>
      </c>
      <c r="B2" s="3"/>
      <c r="C2" s="3"/>
      <c r="D2" s="3"/>
      <c r="E2" s="3"/>
      <c r="H2" s="18"/>
    </row>
    <row r="3" spans="1:8" s="5" customFormat="1" ht="34.5" customHeight="1" x14ac:dyDescent="0.3">
      <c r="A3" s="12" t="s">
        <v>1</v>
      </c>
      <c r="B3" s="13" t="s">
        <v>15</v>
      </c>
      <c r="C3" s="13" t="s">
        <v>18</v>
      </c>
      <c r="D3" s="12" t="s">
        <v>2</v>
      </c>
      <c r="E3" s="12" t="s">
        <v>3</v>
      </c>
      <c r="F3" s="12" t="s">
        <v>4</v>
      </c>
      <c r="G3" s="12" t="s">
        <v>5</v>
      </c>
      <c r="H3" s="19" t="s">
        <v>6</v>
      </c>
    </row>
    <row r="4" spans="1:8" s="23" customFormat="1" ht="54.95" customHeight="1" x14ac:dyDescent="0.3">
      <c r="A4" s="33">
        <v>1</v>
      </c>
      <c r="B4" s="24" t="s">
        <v>76</v>
      </c>
      <c r="C4" s="42" t="s">
        <v>77</v>
      </c>
      <c r="D4" s="25" t="s">
        <v>78</v>
      </c>
      <c r="E4" s="31" t="s">
        <v>79</v>
      </c>
      <c r="F4" s="32" t="s">
        <v>83</v>
      </c>
      <c r="G4" s="25">
        <v>5</v>
      </c>
      <c r="H4" s="52">
        <v>72000</v>
      </c>
    </row>
    <row r="5" spans="1:8" s="23" customFormat="1" ht="54.95" customHeight="1" x14ac:dyDescent="0.3">
      <c r="A5" s="33">
        <v>2</v>
      </c>
      <c r="B5" s="24" t="s">
        <v>80</v>
      </c>
      <c r="C5" s="42">
        <v>0.66249999999999998</v>
      </c>
      <c r="D5" s="25" t="s">
        <v>81</v>
      </c>
      <c r="E5" s="31" t="s">
        <v>82</v>
      </c>
      <c r="F5" s="32" t="s">
        <v>84</v>
      </c>
      <c r="G5" s="25">
        <v>2</v>
      </c>
      <c r="H5" s="52">
        <v>9630</v>
      </c>
    </row>
    <row r="6" spans="1:8" s="29" customFormat="1" ht="54.95" customHeight="1" x14ac:dyDescent="0.3">
      <c r="A6" s="27" t="s">
        <v>7</v>
      </c>
      <c r="B6" s="27"/>
      <c r="C6" s="27"/>
      <c r="D6" s="27"/>
      <c r="E6" s="27"/>
      <c r="F6" s="27"/>
      <c r="G6" s="27"/>
      <c r="H6" s="28">
        <f>SUM(H4:H5)</f>
        <v>81630</v>
      </c>
    </row>
    <row r="7" spans="1:8" s="8" customFormat="1" ht="54.95" customHeight="1" x14ac:dyDescent="0.3">
      <c r="A7" s="33">
        <v>1</v>
      </c>
      <c r="B7" s="24" t="s">
        <v>501</v>
      </c>
      <c r="C7" s="42">
        <v>0.6166666666666667</v>
      </c>
      <c r="D7" s="25" t="s">
        <v>502</v>
      </c>
      <c r="E7" s="31" t="s">
        <v>1586</v>
      </c>
      <c r="F7" s="32" t="s">
        <v>585</v>
      </c>
      <c r="G7" s="25">
        <v>2</v>
      </c>
      <c r="H7" s="52">
        <v>20000</v>
      </c>
    </row>
    <row r="8" spans="1:8" ht="54.95" customHeight="1" x14ac:dyDescent="0.3">
      <c r="A8" s="33">
        <v>2</v>
      </c>
      <c r="B8" s="24" t="s">
        <v>503</v>
      </c>
      <c r="C8" s="42">
        <v>0.49791666666666662</v>
      </c>
      <c r="D8" s="25" t="s">
        <v>504</v>
      </c>
      <c r="E8" s="31" t="s">
        <v>1587</v>
      </c>
      <c r="F8" s="32" t="s">
        <v>586</v>
      </c>
      <c r="G8" s="25">
        <v>3</v>
      </c>
      <c r="H8" s="52">
        <v>50000</v>
      </c>
    </row>
    <row r="9" spans="1:8" ht="54.95" customHeight="1" x14ac:dyDescent="0.3">
      <c r="A9" s="33">
        <v>3</v>
      </c>
      <c r="B9" s="24" t="s">
        <v>505</v>
      </c>
      <c r="C9" s="42">
        <v>0.45416666666666666</v>
      </c>
      <c r="D9" s="25" t="s">
        <v>506</v>
      </c>
      <c r="E9" s="31" t="s">
        <v>1588</v>
      </c>
      <c r="F9" s="32" t="s">
        <v>587</v>
      </c>
      <c r="G9" s="25">
        <v>4</v>
      </c>
      <c r="H9" s="52">
        <v>15000</v>
      </c>
    </row>
    <row r="10" spans="1:8" ht="54.95" customHeight="1" x14ac:dyDescent="0.3">
      <c r="A10" s="33">
        <v>4</v>
      </c>
      <c r="B10" s="24" t="s">
        <v>507</v>
      </c>
      <c r="C10" s="42">
        <v>0.51597222222222217</v>
      </c>
      <c r="D10" s="25" t="s">
        <v>508</v>
      </c>
      <c r="E10" s="31" t="s">
        <v>509</v>
      </c>
      <c r="F10" s="86" t="s">
        <v>588</v>
      </c>
      <c r="G10" s="25">
        <v>2</v>
      </c>
      <c r="H10" s="52">
        <v>22000</v>
      </c>
    </row>
    <row r="11" spans="1:8" ht="54.95" customHeight="1" x14ac:dyDescent="0.3">
      <c r="A11" s="33">
        <v>5</v>
      </c>
      <c r="B11" s="24" t="s">
        <v>511</v>
      </c>
      <c r="C11" s="42">
        <v>0.43194444444444446</v>
      </c>
      <c r="D11" s="25" t="s">
        <v>512</v>
      </c>
      <c r="E11" s="31" t="s">
        <v>1591</v>
      </c>
      <c r="F11" s="32" t="s">
        <v>589</v>
      </c>
      <c r="G11" s="25">
        <v>5</v>
      </c>
      <c r="H11" s="52">
        <v>21510</v>
      </c>
    </row>
    <row r="12" spans="1:8" ht="54.95" customHeight="1" x14ac:dyDescent="0.3">
      <c r="A12" s="33">
        <v>6</v>
      </c>
      <c r="B12" s="24" t="s">
        <v>510</v>
      </c>
      <c r="C12" s="42">
        <v>0.69513888888888886</v>
      </c>
      <c r="D12" s="25" t="s">
        <v>513</v>
      </c>
      <c r="E12" s="31" t="s">
        <v>1590</v>
      </c>
      <c r="F12" s="32" t="s">
        <v>590</v>
      </c>
      <c r="G12" s="25">
        <v>3</v>
      </c>
      <c r="H12" s="52">
        <v>18400</v>
      </c>
    </row>
    <row r="13" spans="1:8" s="34" customFormat="1" ht="54.95" customHeight="1" x14ac:dyDescent="0.3">
      <c r="A13" s="33">
        <v>7</v>
      </c>
      <c r="B13" s="24" t="s">
        <v>166</v>
      </c>
      <c r="C13" s="43">
        <v>0.4152777777777778</v>
      </c>
      <c r="D13" s="25" t="s">
        <v>514</v>
      </c>
      <c r="E13" s="31" t="s">
        <v>1589</v>
      </c>
      <c r="F13" s="32" t="s">
        <v>591</v>
      </c>
      <c r="G13" s="87">
        <v>6</v>
      </c>
      <c r="H13" s="52">
        <v>37900</v>
      </c>
    </row>
    <row r="14" spans="1:8" s="34" customFormat="1" ht="54.95" customHeight="1" x14ac:dyDescent="0.3">
      <c r="A14" s="27" t="s">
        <v>7</v>
      </c>
      <c r="B14" s="27"/>
      <c r="C14" s="27"/>
      <c r="D14" s="27"/>
      <c r="E14" s="27"/>
      <c r="F14" s="27"/>
      <c r="G14" s="27"/>
      <c r="H14" s="28">
        <f>SUM(H7:H13)</f>
        <v>184810</v>
      </c>
    </row>
    <row r="15" spans="1:8" s="34" customFormat="1" ht="54.95" customHeight="1" x14ac:dyDescent="0.3">
      <c r="A15" s="33">
        <v>1</v>
      </c>
      <c r="B15" s="24" t="s">
        <v>515</v>
      </c>
      <c r="C15" s="42">
        <v>0.64861111111111114</v>
      </c>
      <c r="D15" s="25" t="s">
        <v>516</v>
      </c>
      <c r="E15" s="31" t="s">
        <v>517</v>
      </c>
      <c r="F15" s="32" t="s">
        <v>592</v>
      </c>
      <c r="G15" s="25">
        <v>2</v>
      </c>
      <c r="H15" s="52">
        <v>9630</v>
      </c>
    </row>
    <row r="16" spans="1:8" s="34" customFormat="1" ht="54.95" customHeight="1" x14ac:dyDescent="0.3">
      <c r="A16" s="33">
        <v>2</v>
      </c>
      <c r="B16" s="24" t="s">
        <v>518</v>
      </c>
      <c r="C16" s="42">
        <v>0.70277777777777783</v>
      </c>
      <c r="D16" s="25" t="s">
        <v>519</v>
      </c>
      <c r="E16" s="31" t="s">
        <v>517</v>
      </c>
      <c r="F16" s="32" t="s">
        <v>593</v>
      </c>
      <c r="G16" s="25">
        <v>3</v>
      </c>
      <c r="H16" s="52">
        <v>21000</v>
      </c>
    </row>
    <row r="17" spans="1:8" s="34" customFormat="1" ht="54.95" customHeight="1" x14ac:dyDescent="0.3">
      <c r="A17" s="33">
        <v>3</v>
      </c>
      <c r="B17" s="24" t="s">
        <v>520</v>
      </c>
      <c r="C17" s="42">
        <v>0.65347222222222223</v>
      </c>
      <c r="D17" s="88" t="s">
        <v>521</v>
      </c>
      <c r="E17" s="31" t="s">
        <v>522</v>
      </c>
      <c r="F17" s="32" t="s">
        <v>594</v>
      </c>
      <c r="G17" s="25">
        <v>5</v>
      </c>
      <c r="H17" s="52">
        <v>34450</v>
      </c>
    </row>
    <row r="18" spans="1:8" s="34" customFormat="1" ht="54.95" customHeight="1" x14ac:dyDescent="0.3">
      <c r="A18" s="33">
        <v>4</v>
      </c>
      <c r="B18" s="24" t="s">
        <v>523</v>
      </c>
      <c r="C18" s="42">
        <v>0.57638888888888895</v>
      </c>
      <c r="D18" s="25" t="s">
        <v>524</v>
      </c>
      <c r="E18" s="31" t="s">
        <v>525</v>
      </c>
      <c r="F18" s="32" t="s">
        <v>595</v>
      </c>
      <c r="G18" s="25">
        <v>2</v>
      </c>
      <c r="H18" s="52">
        <v>14000</v>
      </c>
    </row>
    <row r="19" spans="1:8" s="34" customFormat="1" ht="54.95" customHeight="1" x14ac:dyDescent="0.3">
      <c r="A19" s="33">
        <v>5</v>
      </c>
      <c r="B19" s="24" t="s">
        <v>526</v>
      </c>
      <c r="C19" s="42">
        <v>0.53819444444444442</v>
      </c>
      <c r="D19" s="25" t="s">
        <v>527</v>
      </c>
      <c r="E19" s="31" t="s">
        <v>528</v>
      </c>
      <c r="F19" s="32" t="s">
        <v>596</v>
      </c>
      <c r="G19" s="25">
        <v>4</v>
      </c>
      <c r="H19" s="52">
        <v>22500</v>
      </c>
    </row>
    <row r="20" spans="1:8" s="34" customFormat="1" ht="54.95" customHeight="1" x14ac:dyDescent="0.3">
      <c r="A20" s="33">
        <v>6</v>
      </c>
      <c r="B20" s="24" t="s">
        <v>529</v>
      </c>
      <c r="C20" s="42">
        <v>0.49583333333333335</v>
      </c>
      <c r="D20" s="25" t="s">
        <v>530</v>
      </c>
      <c r="E20" s="31" t="s">
        <v>531</v>
      </c>
      <c r="F20" s="89" t="s">
        <v>597</v>
      </c>
      <c r="G20" s="25">
        <v>4</v>
      </c>
      <c r="H20" s="52">
        <v>65000</v>
      </c>
    </row>
    <row r="21" spans="1:8" ht="54.95" customHeight="1" x14ac:dyDescent="0.3">
      <c r="A21" s="33">
        <v>7</v>
      </c>
      <c r="B21" s="24" t="s">
        <v>532</v>
      </c>
      <c r="C21" s="43">
        <v>0.53263888888888888</v>
      </c>
      <c r="D21" s="25" t="s">
        <v>533</v>
      </c>
      <c r="E21" s="31" t="s">
        <v>534</v>
      </c>
      <c r="F21" s="89" t="s">
        <v>598</v>
      </c>
      <c r="G21" s="25">
        <v>5</v>
      </c>
      <c r="H21" s="52">
        <v>60000</v>
      </c>
    </row>
    <row r="22" spans="1:8" ht="54.95" customHeight="1" x14ac:dyDescent="0.3">
      <c r="A22" s="27" t="s">
        <v>7</v>
      </c>
      <c r="B22" s="27"/>
      <c r="C22" s="27"/>
      <c r="D22" s="27"/>
      <c r="E22" s="27"/>
      <c r="F22" s="27"/>
      <c r="G22" s="27"/>
      <c r="H22" s="28">
        <f>SUM(H15:H21)</f>
        <v>226580</v>
      </c>
    </row>
    <row r="23" spans="1:8" ht="54.95" customHeight="1" x14ac:dyDescent="0.3">
      <c r="A23" s="33">
        <v>1</v>
      </c>
      <c r="B23" s="24" t="s">
        <v>120</v>
      </c>
      <c r="C23" s="42">
        <v>0.62013888888888891</v>
      </c>
      <c r="D23" s="25" t="s">
        <v>535</v>
      </c>
      <c r="E23" s="31" t="s">
        <v>1592</v>
      </c>
      <c r="F23" s="32" t="s">
        <v>599</v>
      </c>
      <c r="G23" s="25">
        <v>2</v>
      </c>
      <c r="H23" s="52">
        <v>10700</v>
      </c>
    </row>
    <row r="24" spans="1:8" ht="75" customHeight="1" x14ac:dyDescent="0.3">
      <c r="A24" s="33">
        <v>2</v>
      </c>
      <c r="B24" s="24" t="s">
        <v>536</v>
      </c>
      <c r="C24" s="42">
        <v>0.85</v>
      </c>
      <c r="D24" s="25" t="s">
        <v>537</v>
      </c>
      <c r="E24" s="31" t="s">
        <v>1593</v>
      </c>
      <c r="F24" s="32" t="s">
        <v>600</v>
      </c>
      <c r="G24" s="25">
        <v>10</v>
      </c>
      <c r="H24" s="52">
        <v>290000</v>
      </c>
    </row>
    <row r="25" spans="1:8" ht="54.95" customHeight="1" x14ac:dyDescent="0.3">
      <c r="A25" s="27" t="s">
        <v>7</v>
      </c>
      <c r="B25" s="27"/>
      <c r="C25" s="27"/>
      <c r="D25" s="27"/>
      <c r="E25" s="27"/>
      <c r="F25" s="27"/>
      <c r="G25" s="27"/>
      <c r="H25" s="53">
        <f>SUM(H23:H24)</f>
        <v>300700</v>
      </c>
    </row>
    <row r="26" spans="1:8" ht="54.95" customHeight="1" x14ac:dyDescent="0.3">
      <c r="A26" s="33">
        <v>1</v>
      </c>
      <c r="B26" s="24" t="s">
        <v>133</v>
      </c>
      <c r="C26" s="42">
        <v>0.65694444444444444</v>
      </c>
      <c r="D26" s="25" t="s">
        <v>538</v>
      </c>
      <c r="E26" s="31" t="s">
        <v>539</v>
      </c>
      <c r="F26" s="32" t="s">
        <v>601</v>
      </c>
      <c r="G26" s="25">
        <v>7</v>
      </c>
      <c r="H26" s="52">
        <v>72200</v>
      </c>
    </row>
    <row r="27" spans="1:8" ht="54.95" customHeight="1" x14ac:dyDescent="0.3">
      <c r="A27" s="33">
        <v>2</v>
      </c>
      <c r="B27" s="24" t="s">
        <v>540</v>
      </c>
      <c r="C27" s="42">
        <v>0.59027777777777779</v>
      </c>
      <c r="D27" s="25" t="s">
        <v>541</v>
      </c>
      <c r="E27" s="31" t="s">
        <v>542</v>
      </c>
      <c r="F27" s="32" t="s">
        <v>602</v>
      </c>
      <c r="G27" s="25">
        <v>2</v>
      </c>
      <c r="H27" s="52">
        <v>5000</v>
      </c>
    </row>
    <row r="28" spans="1:8" ht="54.95" customHeight="1" x14ac:dyDescent="0.3">
      <c r="A28" s="33">
        <v>3</v>
      </c>
      <c r="B28" s="24" t="s">
        <v>338</v>
      </c>
      <c r="C28" s="42">
        <v>0.57152777777777775</v>
      </c>
      <c r="D28" s="25" t="s">
        <v>543</v>
      </c>
      <c r="E28" s="31" t="s">
        <v>544</v>
      </c>
      <c r="F28" s="32" t="s">
        <v>603</v>
      </c>
      <c r="G28" s="25">
        <v>5</v>
      </c>
      <c r="H28" s="52">
        <v>25600</v>
      </c>
    </row>
    <row r="29" spans="1:8" ht="54.95" customHeight="1" x14ac:dyDescent="0.3">
      <c r="A29" s="9" t="s">
        <v>7</v>
      </c>
      <c r="B29" s="9"/>
      <c r="C29" s="9"/>
      <c r="D29" s="9"/>
      <c r="E29" s="9"/>
      <c r="F29" s="9"/>
      <c r="G29" s="9"/>
      <c r="H29" s="10">
        <f>SUM(H26:H28)</f>
        <v>102800</v>
      </c>
    </row>
    <row r="30" spans="1:8" ht="54.95" customHeight="1" x14ac:dyDescent="0.3">
      <c r="A30" s="33">
        <v>1</v>
      </c>
      <c r="B30" s="24" t="s">
        <v>545</v>
      </c>
      <c r="C30" s="42">
        <v>0.52847222222222223</v>
      </c>
      <c r="D30" s="25" t="s">
        <v>546</v>
      </c>
      <c r="E30" s="31" t="s">
        <v>547</v>
      </c>
      <c r="F30" s="32" t="s">
        <v>604</v>
      </c>
      <c r="G30" s="25">
        <v>4</v>
      </c>
      <c r="H30" s="52">
        <v>25000</v>
      </c>
    </row>
    <row r="31" spans="1:8" ht="54.95" customHeight="1" x14ac:dyDescent="0.3">
      <c r="A31" s="33">
        <v>2</v>
      </c>
      <c r="B31" s="24" t="s">
        <v>344</v>
      </c>
      <c r="C31" s="42">
        <v>0.59791666666666665</v>
      </c>
      <c r="D31" s="25" t="s">
        <v>548</v>
      </c>
      <c r="E31" s="31" t="s">
        <v>547</v>
      </c>
      <c r="F31" s="32" t="s">
        <v>605</v>
      </c>
      <c r="G31" s="25">
        <v>4</v>
      </c>
      <c r="H31" s="52">
        <v>25500</v>
      </c>
    </row>
    <row r="32" spans="1:8" ht="54.95" customHeight="1" x14ac:dyDescent="0.3">
      <c r="A32" s="33">
        <v>3</v>
      </c>
      <c r="B32" s="24" t="s">
        <v>549</v>
      </c>
      <c r="C32" s="42">
        <v>0.53749999999999998</v>
      </c>
      <c r="D32" s="25" t="s">
        <v>550</v>
      </c>
      <c r="E32" s="31" t="s">
        <v>1594</v>
      </c>
      <c r="F32" s="32" t="s">
        <v>606</v>
      </c>
      <c r="G32" s="25">
        <v>6</v>
      </c>
      <c r="H32" s="52">
        <v>108000</v>
      </c>
    </row>
    <row r="33" spans="1:8" ht="54.95" customHeight="1" x14ac:dyDescent="0.3">
      <c r="A33" s="33">
        <v>4</v>
      </c>
      <c r="B33" s="24" t="s">
        <v>551</v>
      </c>
      <c r="C33" s="42">
        <v>0.5708333333333333</v>
      </c>
      <c r="D33" s="25" t="s">
        <v>552</v>
      </c>
      <c r="E33" s="31" t="s">
        <v>1595</v>
      </c>
      <c r="F33" s="32" t="s">
        <v>897</v>
      </c>
      <c r="G33" s="25">
        <v>5</v>
      </c>
      <c r="H33" s="52">
        <v>27300</v>
      </c>
    </row>
    <row r="34" spans="1:8" ht="54.95" customHeight="1" x14ac:dyDescent="0.3">
      <c r="A34" s="9" t="s">
        <v>7</v>
      </c>
      <c r="B34" s="9"/>
      <c r="C34" s="9"/>
      <c r="D34" s="9"/>
      <c r="E34" s="9"/>
      <c r="F34" s="9"/>
      <c r="G34" s="9"/>
      <c r="H34" s="10">
        <f>SUM(H30:H33)</f>
        <v>185800</v>
      </c>
    </row>
    <row r="35" spans="1:8" ht="54.95" customHeight="1" x14ac:dyDescent="0.3">
      <c r="A35" s="33">
        <v>1</v>
      </c>
      <c r="B35" s="24" t="s">
        <v>829</v>
      </c>
      <c r="C35" s="42">
        <v>0.60486111111111118</v>
      </c>
      <c r="D35" s="25" t="s">
        <v>830</v>
      </c>
      <c r="E35" s="31" t="s">
        <v>831</v>
      </c>
      <c r="F35" s="32" t="s">
        <v>898</v>
      </c>
      <c r="G35" s="25">
        <v>3</v>
      </c>
      <c r="H35" s="52">
        <v>18200</v>
      </c>
    </row>
    <row r="36" spans="1:8" ht="54.95" customHeight="1" x14ac:dyDescent="0.3">
      <c r="A36" s="33">
        <v>2</v>
      </c>
      <c r="B36" s="24" t="s">
        <v>832</v>
      </c>
      <c r="C36" s="42">
        <v>0.57222222222222219</v>
      </c>
      <c r="D36" s="25" t="s">
        <v>833</v>
      </c>
      <c r="E36" s="31" t="s">
        <v>834</v>
      </c>
      <c r="F36" s="32" t="s">
        <v>899</v>
      </c>
      <c r="G36" s="25">
        <v>2</v>
      </c>
      <c r="H36" s="52">
        <v>9000</v>
      </c>
    </row>
    <row r="37" spans="1:8" ht="54.95" customHeight="1" x14ac:dyDescent="0.3">
      <c r="A37" s="33">
        <v>3</v>
      </c>
      <c r="B37" s="24" t="s">
        <v>835</v>
      </c>
      <c r="C37" s="42">
        <v>0.52361111111111114</v>
      </c>
      <c r="D37" s="25" t="s">
        <v>836</v>
      </c>
      <c r="E37" s="31" t="s">
        <v>831</v>
      </c>
      <c r="F37" s="32" t="s">
        <v>900</v>
      </c>
      <c r="G37" s="25">
        <v>2</v>
      </c>
      <c r="H37" s="52">
        <v>9900</v>
      </c>
    </row>
    <row r="38" spans="1:8" ht="72" customHeight="1" x14ac:dyDescent="0.3">
      <c r="A38" s="33">
        <v>4</v>
      </c>
      <c r="B38" s="24" t="s">
        <v>835</v>
      </c>
      <c r="C38" s="42">
        <v>0.64444444444444449</v>
      </c>
      <c r="D38" s="25" t="s">
        <v>837</v>
      </c>
      <c r="E38" s="31" t="s">
        <v>1596</v>
      </c>
      <c r="F38" s="32" t="s">
        <v>901</v>
      </c>
      <c r="G38" s="25">
        <v>6</v>
      </c>
      <c r="H38" s="52">
        <v>34500</v>
      </c>
    </row>
    <row r="39" spans="1:8" ht="54.95" customHeight="1" x14ac:dyDescent="0.3">
      <c r="A39" s="33">
        <v>5</v>
      </c>
      <c r="B39" s="24" t="s">
        <v>838</v>
      </c>
      <c r="C39" s="42">
        <v>0.53333333333333333</v>
      </c>
      <c r="D39" s="25" t="s">
        <v>839</v>
      </c>
      <c r="E39" s="31" t="s">
        <v>1597</v>
      </c>
      <c r="F39" s="32" t="s">
        <v>902</v>
      </c>
      <c r="G39" s="25">
        <v>4</v>
      </c>
      <c r="H39" s="52">
        <v>16800</v>
      </c>
    </row>
    <row r="40" spans="1:8" ht="54.95" customHeight="1" x14ac:dyDescent="0.3">
      <c r="A40" s="33">
        <v>6</v>
      </c>
      <c r="B40" s="24" t="s">
        <v>838</v>
      </c>
      <c r="C40" s="42">
        <v>0.52638888888888891</v>
      </c>
      <c r="D40" s="25" t="s">
        <v>840</v>
      </c>
      <c r="E40" s="31" t="s">
        <v>1598</v>
      </c>
      <c r="F40" s="32" t="s">
        <v>903</v>
      </c>
      <c r="G40" s="25">
        <v>2</v>
      </c>
      <c r="H40" s="52">
        <v>20000</v>
      </c>
    </row>
    <row r="41" spans="1:8" ht="54.95" customHeight="1" x14ac:dyDescent="0.3">
      <c r="A41" s="33">
        <v>7</v>
      </c>
      <c r="B41" s="24" t="s">
        <v>841</v>
      </c>
      <c r="C41" s="42">
        <v>0.57638888888888895</v>
      </c>
      <c r="D41" s="25" t="s">
        <v>842</v>
      </c>
      <c r="E41" s="31" t="s">
        <v>1599</v>
      </c>
      <c r="F41" s="32" t="s">
        <v>904</v>
      </c>
      <c r="G41" s="25">
        <v>3</v>
      </c>
      <c r="H41" s="52">
        <v>11500</v>
      </c>
    </row>
    <row r="42" spans="1:8" ht="54.95" customHeight="1" x14ac:dyDescent="0.3">
      <c r="A42" s="33">
        <v>8</v>
      </c>
      <c r="B42" s="24" t="s">
        <v>843</v>
      </c>
      <c r="C42" s="42">
        <v>0.56388888888888888</v>
      </c>
      <c r="D42" s="25" t="s">
        <v>844</v>
      </c>
      <c r="E42" s="31" t="s">
        <v>1600</v>
      </c>
      <c r="F42" s="32" t="s">
        <v>905</v>
      </c>
      <c r="G42" s="25">
        <v>2</v>
      </c>
      <c r="H42" s="52">
        <v>9700</v>
      </c>
    </row>
    <row r="43" spans="1:8" ht="54.95" customHeight="1" x14ac:dyDescent="0.3">
      <c r="A43" s="33">
        <v>9</v>
      </c>
      <c r="B43" s="24" t="s">
        <v>845</v>
      </c>
      <c r="C43" s="42">
        <v>0.66319444444444442</v>
      </c>
      <c r="D43" s="25" t="s">
        <v>846</v>
      </c>
      <c r="E43" s="31" t="s">
        <v>1601</v>
      </c>
      <c r="F43" s="32" t="s">
        <v>906</v>
      </c>
      <c r="G43" s="25">
        <v>5</v>
      </c>
      <c r="H43" s="52">
        <v>30200</v>
      </c>
    </row>
    <row r="44" spans="1:8" ht="54.95" customHeight="1" x14ac:dyDescent="0.3">
      <c r="A44" s="69">
        <v>10</v>
      </c>
      <c r="B44" s="70" t="s">
        <v>847</v>
      </c>
      <c r="C44" s="42">
        <v>0.60486111111111118</v>
      </c>
      <c r="D44" s="72" t="s">
        <v>848</v>
      </c>
      <c r="E44" s="31" t="s">
        <v>1600</v>
      </c>
      <c r="F44" s="74" t="s">
        <v>907</v>
      </c>
      <c r="G44" s="72">
        <v>2</v>
      </c>
      <c r="H44" s="75">
        <v>9000</v>
      </c>
    </row>
    <row r="45" spans="1:8" ht="54.95" customHeight="1" x14ac:dyDescent="0.3">
      <c r="A45" s="9" t="s">
        <v>7</v>
      </c>
      <c r="B45" s="9"/>
      <c r="C45" s="9"/>
      <c r="D45" s="9"/>
      <c r="E45" s="9"/>
      <c r="F45" s="9"/>
      <c r="G45" s="9"/>
      <c r="H45" s="10">
        <f>SUM(H35:H44)</f>
        <v>168800</v>
      </c>
    </row>
    <row r="46" spans="1:8" ht="54.95" customHeight="1" x14ac:dyDescent="0.3">
      <c r="A46" s="33">
        <v>1</v>
      </c>
      <c r="B46" s="24" t="s">
        <v>849</v>
      </c>
      <c r="C46" s="42">
        <v>0.41944444444444445</v>
      </c>
      <c r="D46" s="25" t="s">
        <v>850</v>
      </c>
      <c r="E46" s="31" t="s">
        <v>1600</v>
      </c>
      <c r="F46" s="32" t="s">
        <v>908</v>
      </c>
      <c r="G46" s="25">
        <v>3</v>
      </c>
      <c r="H46" s="52">
        <v>16300</v>
      </c>
    </row>
    <row r="47" spans="1:8" ht="54.95" customHeight="1" x14ac:dyDescent="0.3">
      <c r="A47" s="33">
        <v>2</v>
      </c>
      <c r="B47" s="24" t="s">
        <v>851</v>
      </c>
      <c r="C47" s="42">
        <v>0.73333333333333339</v>
      </c>
      <c r="D47" s="25" t="s">
        <v>852</v>
      </c>
      <c r="E47" s="31" t="s">
        <v>1602</v>
      </c>
      <c r="F47" s="32" t="s">
        <v>909</v>
      </c>
      <c r="G47" s="25">
        <v>4</v>
      </c>
      <c r="H47" s="52">
        <v>24200</v>
      </c>
    </row>
    <row r="48" spans="1:8" ht="54.95" customHeight="1" x14ac:dyDescent="0.3">
      <c r="A48" s="33">
        <v>3</v>
      </c>
      <c r="B48" s="24" t="s">
        <v>853</v>
      </c>
      <c r="C48" s="42">
        <v>0.52847222222222223</v>
      </c>
      <c r="D48" s="25" t="s">
        <v>854</v>
      </c>
      <c r="E48" s="31" t="s">
        <v>1603</v>
      </c>
      <c r="F48" s="32" t="s">
        <v>910</v>
      </c>
      <c r="G48" s="25">
        <v>3</v>
      </c>
      <c r="H48" s="52">
        <v>38000</v>
      </c>
    </row>
    <row r="49" spans="1:8" ht="54.95" customHeight="1" x14ac:dyDescent="0.3">
      <c r="A49" s="33">
        <v>4</v>
      </c>
      <c r="B49" s="24" t="s">
        <v>855</v>
      </c>
      <c r="C49" s="42">
        <v>0.53055555555555556</v>
      </c>
      <c r="D49" s="25" t="s">
        <v>856</v>
      </c>
      <c r="E49" s="31" t="s">
        <v>1604</v>
      </c>
      <c r="F49" s="32" t="s">
        <v>911</v>
      </c>
      <c r="G49" s="25">
        <v>5</v>
      </c>
      <c r="H49" s="52">
        <v>13500</v>
      </c>
    </row>
    <row r="50" spans="1:8" ht="54.95" customHeight="1" x14ac:dyDescent="0.3">
      <c r="A50" s="33">
        <v>5</v>
      </c>
      <c r="B50" s="24" t="s">
        <v>855</v>
      </c>
      <c r="C50" s="42">
        <v>0.52847222222222223</v>
      </c>
      <c r="D50" s="25" t="s">
        <v>857</v>
      </c>
      <c r="E50" s="31" t="s">
        <v>1605</v>
      </c>
      <c r="F50" s="32" t="s">
        <v>912</v>
      </c>
      <c r="G50" s="25">
        <v>5</v>
      </c>
      <c r="H50" s="52">
        <v>54500</v>
      </c>
    </row>
    <row r="51" spans="1:8" ht="54.95" customHeight="1" x14ac:dyDescent="0.3">
      <c r="A51" s="33">
        <v>6</v>
      </c>
      <c r="B51" s="24" t="s">
        <v>858</v>
      </c>
      <c r="C51" s="42">
        <v>0.51180555555555551</v>
      </c>
      <c r="D51" s="25" t="s">
        <v>859</v>
      </c>
      <c r="E51" s="31" t="s">
        <v>1606</v>
      </c>
      <c r="F51" s="32" t="s">
        <v>913</v>
      </c>
      <c r="G51" s="25">
        <v>4</v>
      </c>
      <c r="H51" s="52">
        <v>69900</v>
      </c>
    </row>
    <row r="52" spans="1:8" ht="54.95" customHeight="1" x14ac:dyDescent="0.3">
      <c r="A52" s="33">
        <v>7</v>
      </c>
      <c r="B52" s="24" t="s">
        <v>858</v>
      </c>
      <c r="C52" s="42">
        <v>0.51458333333333328</v>
      </c>
      <c r="D52" s="25" t="s">
        <v>860</v>
      </c>
      <c r="E52" s="31" t="s">
        <v>1607</v>
      </c>
      <c r="F52" s="32" t="s">
        <v>861</v>
      </c>
      <c r="G52" s="25">
        <v>4</v>
      </c>
      <c r="H52" s="52">
        <v>19900</v>
      </c>
    </row>
    <row r="53" spans="1:8" ht="69.75" customHeight="1" x14ac:dyDescent="0.3">
      <c r="A53" s="33">
        <v>8</v>
      </c>
      <c r="B53" s="24" t="s">
        <v>858</v>
      </c>
      <c r="C53" s="42">
        <v>0.57430555555555551</v>
      </c>
      <c r="D53" s="25" t="s">
        <v>862</v>
      </c>
      <c r="E53" s="31" t="s">
        <v>1608</v>
      </c>
      <c r="F53" s="32" t="s">
        <v>914</v>
      </c>
      <c r="G53" s="25">
        <v>13</v>
      </c>
      <c r="H53" s="52">
        <v>16700</v>
      </c>
    </row>
    <row r="54" spans="1:8" ht="54.95" customHeight="1" x14ac:dyDescent="0.3">
      <c r="A54" s="33">
        <v>9</v>
      </c>
      <c r="B54" s="24" t="s">
        <v>863</v>
      </c>
      <c r="C54" s="42">
        <v>0.56111111111111112</v>
      </c>
      <c r="D54" s="25" t="s">
        <v>864</v>
      </c>
      <c r="E54" s="31" t="s">
        <v>1609</v>
      </c>
      <c r="F54" s="32" t="s">
        <v>915</v>
      </c>
      <c r="G54" s="25">
        <v>4</v>
      </c>
      <c r="H54" s="52">
        <v>45600</v>
      </c>
    </row>
    <row r="55" spans="1:8" ht="54.95" customHeight="1" x14ac:dyDescent="0.3">
      <c r="A55" s="33">
        <v>10</v>
      </c>
      <c r="B55" s="24" t="s">
        <v>744</v>
      </c>
      <c r="C55" s="42">
        <v>0.56597222222222221</v>
      </c>
      <c r="D55" s="25" t="s">
        <v>865</v>
      </c>
      <c r="E55" s="31" t="s">
        <v>1610</v>
      </c>
      <c r="F55" s="32" t="s">
        <v>916</v>
      </c>
      <c r="G55" s="25">
        <v>5</v>
      </c>
      <c r="H55" s="52">
        <v>30000</v>
      </c>
    </row>
    <row r="56" spans="1:8" ht="54.95" customHeight="1" x14ac:dyDescent="0.3">
      <c r="A56" s="9" t="s">
        <v>7</v>
      </c>
      <c r="B56" s="9"/>
      <c r="C56" s="9"/>
      <c r="D56" s="9"/>
      <c r="E56" s="9"/>
      <c r="F56" s="9"/>
      <c r="G56" s="9"/>
      <c r="H56" s="10">
        <f>SUM(H46:H55)</f>
        <v>328600</v>
      </c>
    </row>
    <row r="57" spans="1:8" ht="54.95" customHeight="1" x14ac:dyDescent="0.3">
      <c r="A57" s="33">
        <v>1</v>
      </c>
      <c r="B57" s="24" t="s">
        <v>866</v>
      </c>
      <c r="C57" s="42">
        <v>0.54305555555555551</v>
      </c>
      <c r="D57" s="25" t="s">
        <v>867</v>
      </c>
      <c r="E57" s="31" t="s">
        <v>868</v>
      </c>
      <c r="F57" s="32" t="s">
        <v>869</v>
      </c>
      <c r="G57" s="25">
        <v>3</v>
      </c>
      <c r="H57" s="52">
        <v>26500</v>
      </c>
    </row>
    <row r="58" spans="1:8" ht="54.95" customHeight="1" x14ac:dyDescent="0.3">
      <c r="A58" s="33">
        <v>2</v>
      </c>
      <c r="B58" s="24" t="s">
        <v>866</v>
      </c>
      <c r="C58" s="42">
        <v>0.55347222222222225</v>
      </c>
      <c r="D58" s="25" t="s">
        <v>870</v>
      </c>
      <c r="E58" s="31" t="s">
        <v>1611</v>
      </c>
      <c r="F58" s="32" t="s">
        <v>871</v>
      </c>
      <c r="G58" s="25">
        <v>11</v>
      </c>
      <c r="H58" s="52">
        <v>27500</v>
      </c>
    </row>
    <row r="59" spans="1:8" ht="54.95" customHeight="1" x14ac:dyDescent="0.3">
      <c r="A59" s="33">
        <v>3</v>
      </c>
      <c r="B59" s="24" t="s">
        <v>872</v>
      </c>
      <c r="C59" s="42">
        <v>0.4284722222222222</v>
      </c>
      <c r="D59" s="25" t="s">
        <v>873</v>
      </c>
      <c r="E59" s="31" t="s">
        <v>1612</v>
      </c>
      <c r="F59" s="32" t="s">
        <v>874</v>
      </c>
      <c r="G59" s="25">
        <v>4</v>
      </c>
      <c r="H59" s="52">
        <v>12400</v>
      </c>
    </row>
    <row r="60" spans="1:8" ht="54.95" customHeight="1" x14ac:dyDescent="0.3">
      <c r="A60" s="33">
        <v>4</v>
      </c>
      <c r="B60" s="24" t="s">
        <v>875</v>
      </c>
      <c r="C60" s="42">
        <v>0.50416666666666665</v>
      </c>
      <c r="D60" s="25" t="s">
        <v>876</v>
      </c>
      <c r="E60" s="31" t="s">
        <v>1613</v>
      </c>
      <c r="F60" s="32" t="s">
        <v>877</v>
      </c>
      <c r="G60" s="25">
        <v>4</v>
      </c>
      <c r="H60" s="52">
        <v>61000</v>
      </c>
    </row>
    <row r="61" spans="1:8" ht="54.95" customHeight="1" x14ac:dyDescent="0.3">
      <c r="A61" s="33">
        <v>5</v>
      </c>
      <c r="B61" s="24" t="s">
        <v>878</v>
      </c>
      <c r="C61" s="42">
        <v>0.53055555555555556</v>
      </c>
      <c r="D61" s="25" t="s">
        <v>879</v>
      </c>
      <c r="E61" s="31" t="s">
        <v>880</v>
      </c>
      <c r="F61" s="32" t="s">
        <v>881</v>
      </c>
      <c r="G61" s="25">
        <v>4</v>
      </c>
      <c r="H61" s="52">
        <v>56000</v>
      </c>
    </row>
    <row r="62" spans="1:8" ht="54.95" customHeight="1" x14ac:dyDescent="0.3">
      <c r="A62" s="33">
        <v>6</v>
      </c>
      <c r="B62" s="24" t="s">
        <v>882</v>
      </c>
      <c r="C62" s="42">
        <v>0.58124999999999993</v>
      </c>
      <c r="D62" s="25" t="s">
        <v>883</v>
      </c>
      <c r="E62" s="31" t="s">
        <v>1614</v>
      </c>
      <c r="F62" s="32" t="s">
        <v>884</v>
      </c>
      <c r="G62" s="25">
        <v>2</v>
      </c>
      <c r="H62" s="52">
        <v>10200</v>
      </c>
    </row>
    <row r="63" spans="1:8" ht="54.95" customHeight="1" x14ac:dyDescent="0.3">
      <c r="A63" s="33">
        <v>7</v>
      </c>
      <c r="B63" s="24" t="s">
        <v>885</v>
      </c>
      <c r="C63" s="42">
        <v>0.57638888888888895</v>
      </c>
      <c r="D63" s="25" t="s">
        <v>886</v>
      </c>
      <c r="E63" s="31" t="s">
        <v>1615</v>
      </c>
      <c r="F63" s="32" t="s">
        <v>887</v>
      </c>
      <c r="G63" s="25">
        <v>2</v>
      </c>
      <c r="H63" s="52">
        <v>16500</v>
      </c>
    </row>
    <row r="64" spans="1:8" ht="54.95" customHeight="1" x14ac:dyDescent="0.3">
      <c r="A64" s="9" t="s">
        <v>7</v>
      </c>
      <c r="B64" s="9"/>
      <c r="C64" s="9"/>
      <c r="D64" s="9"/>
      <c r="E64" s="9"/>
      <c r="F64" s="9"/>
      <c r="G64" s="9"/>
      <c r="H64" s="10">
        <f>SUM(H57:H63)</f>
        <v>210100</v>
      </c>
    </row>
    <row r="65" spans="1:8" ht="75.75" customHeight="1" x14ac:dyDescent="0.3">
      <c r="A65" s="33">
        <v>1</v>
      </c>
      <c r="B65" s="24" t="s">
        <v>889</v>
      </c>
      <c r="C65" s="42">
        <v>0.51250000000000007</v>
      </c>
      <c r="D65" s="25" t="s">
        <v>890</v>
      </c>
      <c r="E65" s="31" t="s">
        <v>1582</v>
      </c>
      <c r="F65" s="32" t="s">
        <v>917</v>
      </c>
      <c r="G65" s="25">
        <v>6</v>
      </c>
      <c r="H65" s="52">
        <v>89500</v>
      </c>
    </row>
    <row r="66" spans="1:8" ht="54.95" customHeight="1" x14ac:dyDescent="0.3">
      <c r="A66" s="33">
        <v>2</v>
      </c>
      <c r="B66" s="24" t="s">
        <v>891</v>
      </c>
      <c r="C66" s="42">
        <v>0.625</v>
      </c>
      <c r="D66" s="25" t="s">
        <v>892</v>
      </c>
      <c r="E66" s="31" t="s">
        <v>1585</v>
      </c>
      <c r="F66" s="32" t="s">
        <v>918</v>
      </c>
      <c r="G66" s="25">
        <v>4</v>
      </c>
      <c r="H66" s="52">
        <v>26300</v>
      </c>
    </row>
    <row r="67" spans="1:8" ht="54.95" customHeight="1" x14ac:dyDescent="0.3">
      <c r="A67" s="33">
        <v>3</v>
      </c>
      <c r="B67" s="24" t="s">
        <v>893</v>
      </c>
      <c r="C67" s="42">
        <v>0.57361111111111118</v>
      </c>
      <c r="D67" s="25" t="s">
        <v>894</v>
      </c>
      <c r="E67" s="31" t="s">
        <v>1583</v>
      </c>
      <c r="F67" s="32" t="s">
        <v>919</v>
      </c>
      <c r="G67" s="25">
        <v>4</v>
      </c>
      <c r="H67" s="52">
        <v>15000</v>
      </c>
    </row>
    <row r="68" spans="1:8" ht="54.95" customHeight="1" x14ac:dyDescent="0.3">
      <c r="A68" s="33">
        <v>4</v>
      </c>
      <c r="B68" s="24" t="s">
        <v>895</v>
      </c>
      <c r="C68" s="42">
        <v>0.62916666666666665</v>
      </c>
      <c r="D68" s="25" t="s">
        <v>896</v>
      </c>
      <c r="E68" s="31" t="s">
        <v>1584</v>
      </c>
      <c r="F68" s="32" t="s">
        <v>920</v>
      </c>
      <c r="G68" s="25">
        <v>2</v>
      </c>
      <c r="H68" s="52">
        <v>10000</v>
      </c>
    </row>
    <row r="69" spans="1:8" ht="54.95" customHeight="1" x14ac:dyDescent="0.3">
      <c r="A69" s="9" t="s">
        <v>7</v>
      </c>
      <c r="B69" s="9"/>
      <c r="C69" s="9"/>
      <c r="D69" s="9"/>
      <c r="E69" s="9"/>
      <c r="F69" s="9"/>
      <c r="G69" s="9"/>
      <c r="H69" s="10">
        <f>SUM(H65:H68)</f>
        <v>140800</v>
      </c>
    </row>
    <row r="70" spans="1:8" ht="54.95" customHeight="1" x14ac:dyDescent="0.3">
      <c r="A70" s="33">
        <v>1</v>
      </c>
      <c r="B70" s="24" t="s">
        <v>1619</v>
      </c>
      <c r="C70" s="61">
        <v>0.41388888888888892</v>
      </c>
      <c r="D70" s="25" t="s">
        <v>1635</v>
      </c>
      <c r="E70" s="31" t="s">
        <v>1628</v>
      </c>
      <c r="F70" s="32" t="s">
        <v>1647</v>
      </c>
      <c r="G70" s="25">
        <v>2</v>
      </c>
      <c r="H70" s="52">
        <v>20100</v>
      </c>
    </row>
    <row r="71" spans="1:8" ht="54.95" customHeight="1" x14ac:dyDescent="0.3">
      <c r="A71" s="33">
        <v>2</v>
      </c>
      <c r="B71" s="24" t="s">
        <v>1620</v>
      </c>
      <c r="C71" s="61">
        <v>0.70000000000000007</v>
      </c>
      <c r="D71" s="25" t="s">
        <v>1636</v>
      </c>
      <c r="E71" s="31" t="s">
        <v>1583</v>
      </c>
      <c r="F71" s="32" t="s">
        <v>1648</v>
      </c>
      <c r="G71" s="25">
        <v>5</v>
      </c>
      <c r="H71" s="52">
        <v>18100</v>
      </c>
    </row>
    <row r="72" spans="1:8" ht="54.95" customHeight="1" x14ac:dyDescent="0.3">
      <c r="A72" s="33">
        <v>3</v>
      </c>
      <c r="B72" s="24" t="s">
        <v>1621</v>
      </c>
      <c r="C72" s="61">
        <v>0.59097222222222223</v>
      </c>
      <c r="D72" s="25" t="s">
        <v>1637</v>
      </c>
      <c r="E72" s="31" t="s">
        <v>1583</v>
      </c>
      <c r="F72" s="32" t="s">
        <v>1649</v>
      </c>
      <c r="G72" s="25">
        <v>1</v>
      </c>
      <c r="H72" s="52">
        <v>2500</v>
      </c>
    </row>
    <row r="73" spans="1:8" ht="54.95" customHeight="1" x14ac:dyDescent="0.3">
      <c r="A73" s="33">
        <v>4</v>
      </c>
      <c r="B73" s="24" t="s">
        <v>1622</v>
      </c>
      <c r="C73" s="61">
        <v>0.7006944444444444</v>
      </c>
      <c r="D73" s="25" t="s">
        <v>1638</v>
      </c>
      <c r="E73" s="31" t="s">
        <v>1583</v>
      </c>
      <c r="F73" s="32" t="s">
        <v>1650</v>
      </c>
      <c r="G73" s="25">
        <v>5</v>
      </c>
      <c r="H73" s="52">
        <v>15000</v>
      </c>
    </row>
    <row r="74" spans="1:8" ht="54.95" customHeight="1" x14ac:dyDescent="0.3">
      <c r="A74" s="33">
        <v>5</v>
      </c>
      <c r="B74" s="24" t="s">
        <v>1623</v>
      </c>
      <c r="C74" s="61">
        <v>0.62916666666666665</v>
      </c>
      <c r="D74" s="25" t="s">
        <v>1639</v>
      </c>
      <c r="E74" s="31" t="s">
        <v>1629</v>
      </c>
      <c r="F74" s="32" t="s">
        <v>1651</v>
      </c>
      <c r="G74" s="25">
        <v>3</v>
      </c>
      <c r="H74" s="52">
        <v>14400</v>
      </c>
    </row>
    <row r="75" spans="1:8" ht="54.95" customHeight="1" x14ac:dyDescent="0.3">
      <c r="A75" s="33">
        <v>6</v>
      </c>
      <c r="B75" s="24" t="s">
        <v>1623</v>
      </c>
      <c r="C75" s="61">
        <v>0.53472222222222221</v>
      </c>
      <c r="D75" s="25" t="s">
        <v>1640</v>
      </c>
      <c r="E75" s="31" t="s">
        <v>1630</v>
      </c>
      <c r="F75" s="32" t="s">
        <v>1652</v>
      </c>
      <c r="G75" s="25">
        <v>2</v>
      </c>
      <c r="H75" s="52">
        <v>22500</v>
      </c>
    </row>
    <row r="76" spans="1:8" ht="89.25" customHeight="1" x14ac:dyDescent="0.3">
      <c r="A76" s="33">
        <v>7</v>
      </c>
      <c r="B76" s="24" t="s">
        <v>1623</v>
      </c>
      <c r="C76" s="61">
        <v>0.66249999999999998</v>
      </c>
      <c r="D76" s="25" t="s">
        <v>1641</v>
      </c>
      <c r="E76" s="31" t="s">
        <v>1631</v>
      </c>
      <c r="F76" s="32" t="s">
        <v>1653</v>
      </c>
      <c r="G76" s="25">
        <v>5</v>
      </c>
      <c r="H76" s="52">
        <v>105000</v>
      </c>
    </row>
    <row r="77" spans="1:8" ht="54.95" customHeight="1" x14ac:dyDescent="0.3">
      <c r="A77" s="33">
        <v>8</v>
      </c>
      <c r="B77" s="24" t="s">
        <v>1624</v>
      </c>
      <c r="C77" s="61">
        <v>0.51180555555555551</v>
      </c>
      <c r="D77" s="25" t="s">
        <v>1642</v>
      </c>
      <c r="E77" s="31" t="s">
        <v>1632</v>
      </c>
      <c r="F77" s="32" t="s">
        <v>1654</v>
      </c>
      <c r="G77" s="25">
        <v>5</v>
      </c>
      <c r="H77" s="52">
        <v>42500</v>
      </c>
    </row>
    <row r="78" spans="1:8" ht="54.95" customHeight="1" x14ac:dyDescent="0.3">
      <c r="A78" s="33">
        <v>9</v>
      </c>
      <c r="B78" s="24" t="s">
        <v>1624</v>
      </c>
      <c r="C78" s="61">
        <v>0.51597222222222217</v>
      </c>
      <c r="D78" s="25" t="s">
        <v>1643</v>
      </c>
      <c r="E78" s="31" t="s">
        <v>1585</v>
      </c>
      <c r="F78" s="32" t="s">
        <v>1654</v>
      </c>
      <c r="G78" s="25">
        <v>5</v>
      </c>
      <c r="H78" s="52">
        <v>46900</v>
      </c>
    </row>
    <row r="79" spans="1:8" ht="54.95" customHeight="1" x14ac:dyDescent="0.3">
      <c r="A79" s="33">
        <v>10</v>
      </c>
      <c r="B79" s="24" t="s">
        <v>1625</v>
      </c>
      <c r="C79" s="61">
        <v>0.51736111111111105</v>
      </c>
      <c r="D79" s="25" t="s">
        <v>1644</v>
      </c>
      <c r="E79" s="31" t="s">
        <v>1633</v>
      </c>
      <c r="F79" s="32" t="s">
        <v>1655</v>
      </c>
      <c r="G79" s="25">
        <v>4</v>
      </c>
      <c r="H79" s="52">
        <v>59000</v>
      </c>
    </row>
    <row r="80" spans="1:8" ht="54.95" customHeight="1" x14ac:dyDescent="0.3">
      <c r="A80" s="33">
        <v>11</v>
      </c>
      <c r="B80" s="24" t="s">
        <v>1626</v>
      </c>
      <c r="C80" s="61">
        <v>0.60763888888888895</v>
      </c>
      <c r="D80" s="25" t="s">
        <v>1645</v>
      </c>
      <c r="E80" s="31" t="s">
        <v>1634</v>
      </c>
      <c r="F80" s="32" t="s">
        <v>1656</v>
      </c>
      <c r="G80" s="25">
        <v>2</v>
      </c>
      <c r="H80" s="52">
        <v>11800</v>
      </c>
    </row>
    <row r="81" spans="1:8" ht="54.95" customHeight="1" x14ac:dyDescent="0.3">
      <c r="A81" s="33">
        <v>12</v>
      </c>
      <c r="B81" s="24" t="s">
        <v>1627</v>
      </c>
      <c r="C81" s="61">
        <v>0.60138888888888886</v>
      </c>
      <c r="D81" s="25" t="s">
        <v>1646</v>
      </c>
      <c r="E81" s="31" t="s">
        <v>1583</v>
      </c>
      <c r="F81" s="32" t="s">
        <v>1657</v>
      </c>
      <c r="G81" s="25">
        <v>5</v>
      </c>
      <c r="H81" s="52">
        <v>29500</v>
      </c>
    </row>
    <row r="82" spans="1:8" ht="54.95" customHeight="1" x14ac:dyDescent="0.3">
      <c r="A82" s="33">
        <v>13</v>
      </c>
      <c r="B82" s="24" t="s">
        <v>1627</v>
      </c>
      <c r="C82" s="61">
        <v>0.60625000000000007</v>
      </c>
      <c r="D82" s="25" t="s">
        <v>1646</v>
      </c>
      <c r="E82" s="31" t="s">
        <v>1583</v>
      </c>
      <c r="F82" s="32" t="s">
        <v>1658</v>
      </c>
      <c r="G82" s="25">
        <v>2</v>
      </c>
      <c r="H82" s="52">
        <v>10000</v>
      </c>
    </row>
    <row r="83" spans="1:8" ht="50.25" customHeight="1" x14ac:dyDescent="0.3">
      <c r="A83" s="9" t="s">
        <v>7</v>
      </c>
      <c r="B83" s="9"/>
      <c r="C83" s="9"/>
      <c r="D83" s="9"/>
      <c r="E83" s="9"/>
      <c r="F83" s="9"/>
      <c r="G83" s="9"/>
      <c r="H83" s="10">
        <f>SUM(H70:H82)</f>
        <v>397300</v>
      </c>
    </row>
    <row r="84" spans="1:8" ht="65.099999999999994" customHeight="1" x14ac:dyDescent="0.3">
      <c r="A84" s="33">
        <v>1</v>
      </c>
      <c r="B84" s="24" t="s">
        <v>1573</v>
      </c>
      <c r="C84" s="61">
        <v>0.52361111111111114</v>
      </c>
      <c r="D84" s="25" t="s">
        <v>1576</v>
      </c>
      <c r="E84" s="31" t="s">
        <v>1579</v>
      </c>
      <c r="F84" s="32" t="s">
        <v>1616</v>
      </c>
      <c r="G84" s="25">
        <v>3</v>
      </c>
      <c r="H84" s="52">
        <v>37000</v>
      </c>
    </row>
    <row r="85" spans="1:8" ht="65.099999999999994" customHeight="1" x14ac:dyDescent="0.3">
      <c r="A85" s="33">
        <v>2</v>
      </c>
      <c r="B85" s="24" t="s">
        <v>1574</v>
      </c>
      <c r="C85" s="61">
        <v>0.58124999999999993</v>
      </c>
      <c r="D85" s="25" t="s">
        <v>1577</v>
      </c>
      <c r="E85" s="31" t="s">
        <v>1580</v>
      </c>
      <c r="F85" s="32" t="s">
        <v>1617</v>
      </c>
      <c r="G85" s="25">
        <v>3</v>
      </c>
      <c r="H85" s="52">
        <v>15100</v>
      </c>
    </row>
    <row r="86" spans="1:8" ht="65.099999999999994" customHeight="1" x14ac:dyDescent="0.3">
      <c r="A86" s="33">
        <v>3</v>
      </c>
      <c r="B86" s="24" t="s">
        <v>1575</v>
      </c>
      <c r="C86" s="61">
        <v>0.53402777777777777</v>
      </c>
      <c r="D86" s="25" t="s">
        <v>1578</v>
      </c>
      <c r="E86" s="31" t="s">
        <v>1581</v>
      </c>
      <c r="F86" s="32" t="s">
        <v>1618</v>
      </c>
      <c r="G86" s="25">
        <v>3</v>
      </c>
      <c r="H86" s="52">
        <v>19800</v>
      </c>
    </row>
    <row r="87" spans="1:8" ht="39.950000000000003" customHeight="1" x14ac:dyDescent="0.3">
      <c r="A87" s="9" t="s">
        <v>7</v>
      </c>
      <c r="B87" s="9"/>
      <c r="C87" s="9"/>
      <c r="D87" s="9"/>
      <c r="E87" s="9"/>
      <c r="F87" s="9"/>
      <c r="G87" s="9"/>
      <c r="H87" s="10">
        <f>SUM(H84:H86)</f>
        <v>71900</v>
      </c>
    </row>
    <row r="88" spans="1:8" ht="39.950000000000003" customHeight="1" x14ac:dyDescent="0.3"/>
    <row r="89" spans="1:8" ht="39.950000000000003" customHeight="1" x14ac:dyDescent="0.3"/>
    <row r="90" spans="1:8" ht="39.950000000000003" customHeight="1" x14ac:dyDescent="0.3"/>
    <row r="91" spans="1:8" ht="39.950000000000003" customHeight="1" x14ac:dyDescent="0.3"/>
    <row r="92" spans="1:8" ht="39.950000000000003" customHeight="1" x14ac:dyDescent="0.3"/>
    <row r="93" spans="1:8" ht="39.950000000000003" customHeight="1" x14ac:dyDescent="0.3"/>
    <row r="94" spans="1:8" ht="39.950000000000003" customHeight="1" x14ac:dyDescent="0.3"/>
    <row r="95" spans="1:8" ht="30.75" customHeight="1" x14ac:dyDescent="0.3"/>
  </sheetData>
  <mergeCells count="1">
    <mergeCell ref="A1:E1"/>
  </mergeCells>
  <phoneticPr fontId="9" type="noConversion"/>
  <pageMargins left="0.31496062992125984" right="0.35433070866141736" top="0.93" bottom="0.74803149606299213" header="0.31496062992125984" footer="0.31496062992125984"/>
  <pageSetup paperSize="9" scale="8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9"/>
  <sheetViews>
    <sheetView zoomScale="90" zoomScaleNormal="90" workbookViewId="0">
      <pane ySplit="3" topLeftCell="A75" activePane="bottomLeft" state="frozen"/>
      <selection pane="bottomLeft" activeCell="H77" sqref="H77"/>
    </sheetView>
  </sheetViews>
  <sheetFormatPr defaultRowHeight="16.5" x14ac:dyDescent="0.3"/>
  <cols>
    <col min="1" max="1" width="5.375" style="48" customWidth="1"/>
    <col min="2" max="3" width="9.875" style="48" customWidth="1"/>
    <col min="4" max="4" width="26.25" style="48" customWidth="1"/>
    <col min="5" max="5" width="15.375" style="48" customWidth="1"/>
    <col min="6" max="6" width="14.875" style="48" customWidth="1"/>
    <col min="7" max="7" width="9.5" style="48" customWidth="1"/>
    <col min="8" max="8" width="12.75" style="48" customWidth="1"/>
    <col min="9" max="9" width="9" style="44"/>
  </cols>
  <sheetData>
    <row r="1" spans="1:9" s="1" customFormat="1" ht="24" customHeight="1" x14ac:dyDescent="0.3">
      <c r="A1" s="7" t="s">
        <v>29</v>
      </c>
      <c r="B1" s="7"/>
      <c r="C1" s="7"/>
      <c r="D1" s="7"/>
      <c r="E1" s="7"/>
      <c r="I1" s="45"/>
    </row>
    <row r="2" spans="1:9" s="4" customFormat="1" ht="21.75" customHeight="1" x14ac:dyDescent="0.3">
      <c r="A2" s="2" t="s">
        <v>0</v>
      </c>
      <c r="B2" s="3"/>
      <c r="C2" s="3"/>
      <c r="D2" s="3"/>
      <c r="E2" s="3"/>
      <c r="I2" s="46"/>
    </row>
    <row r="3" spans="1:9" s="5" customFormat="1" ht="34.5" customHeight="1" x14ac:dyDescent="0.3">
      <c r="A3" s="12" t="s">
        <v>1</v>
      </c>
      <c r="B3" s="13" t="s">
        <v>15</v>
      </c>
      <c r="C3" s="13" t="s">
        <v>19</v>
      </c>
      <c r="D3" s="12" t="s">
        <v>2</v>
      </c>
      <c r="E3" s="12" t="s">
        <v>3</v>
      </c>
      <c r="F3" s="12" t="s">
        <v>4</v>
      </c>
      <c r="G3" s="12" t="s">
        <v>5</v>
      </c>
      <c r="H3" s="12" t="s">
        <v>6</v>
      </c>
    </row>
    <row r="4" spans="1:9" s="23" customFormat="1" ht="54.95" customHeight="1" x14ac:dyDescent="0.3">
      <c r="A4" s="33">
        <v>1</v>
      </c>
      <c r="B4" s="24" t="s">
        <v>62</v>
      </c>
      <c r="C4" s="42">
        <v>0.50813657407407409</v>
      </c>
      <c r="D4" s="25" t="s">
        <v>63</v>
      </c>
      <c r="E4" s="31" t="s">
        <v>64</v>
      </c>
      <c r="F4" s="32" t="s">
        <v>67</v>
      </c>
      <c r="G4" s="25">
        <v>2</v>
      </c>
      <c r="H4" s="52">
        <v>22000</v>
      </c>
      <c r="I4" s="76"/>
    </row>
    <row r="5" spans="1:9" s="23" customFormat="1" ht="54.95" customHeight="1" x14ac:dyDescent="0.3">
      <c r="A5" s="33">
        <v>2</v>
      </c>
      <c r="B5" s="24" t="s">
        <v>36</v>
      </c>
      <c r="C5" s="42">
        <v>0.49298611111111112</v>
      </c>
      <c r="D5" s="25" t="s">
        <v>65</v>
      </c>
      <c r="E5" s="31" t="s">
        <v>66</v>
      </c>
      <c r="F5" s="32" t="s">
        <v>68</v>
      </c>
      <c r="G5" s="25">
        <v>2</v>
      </c>
      <c r="H5" s="52">
        <v>19500</v>
      </c>
      <c r="I5" s="76"/>
    </row>
    <row r="6" spans="1:9" s="8" customFormat="1" ht="54.95" customHeight="1" x14ac:dyDescent="0.3">
      <c r="A6" s="9" t="s">
        <v>7</v>
      </c>
      <c r="B6" s="9"/>
      <c r="C6" s="9"/>
      <c r="D6" s="9"/>
      <c r="E6" s="9"/>
      <c r="F6" s="9"/>
      <c r="G6" s="9"/>
      <c r="H6" s="10">
        <f>SUM(H4:H5)</f>
        <v>41500</v>
      </c>
      <c r="I6" s="47"/>
    </row>
    <row r="7" spans="1:9" s="34" customFormat="1" ht="54.95" customHeight="1" x14ac:dyDescent="0.3">
      <c r="A7" s="33">
        <v>1</v>
      </c>
      <c r="B7" s="24" t="s">
        <v>501</v>
      </c>
      <c r="C7" s="42">
        <v>0.51474537037037038</v>
      </c>
      <c r="D7" s="25" t="s">
        <v>358</v>
      </c>
      <c r="E7" s="31" t="s">
        <v>359</v>
      </c>
      <c r="F7" s="32" t="s">
        <v>632</v>
      </c>
      <c r="G7" s="25">
        <v>4</v>
      </c>
      <c r="H7" s="52">
        <v>40000</v>
      </c>
    </row>
    <row r="8" spans="1:9" s="34" customFormat="1" ht="54.95" customHeight="1" x14ac:dyDescent="0.3">
      <c r="A8" s="33">
        <v>2</v>
      </c>
      <c r="B8" s="24" t="s">
        <v>782</v>
      </c>
      <c r="C8" s="42">
        <v>0.52196759259259262</v>
      </c>
      <c r="D8" s="25" t="s">
        <v>360</v>
      </c>
      <c r="E8" s="31" t="s">
        <v>361</v>
      </c>
      <c r="F8" s="32" t="s">
        <v>631</v>
      </c>
      <c r="G8" s="25">
        <v>6</v>
      </c>
      <c r="H8" s="52">
        <v>58000</v>
      </c>
    </row>
    <row r="9" spans="1:9" s="34" customFormat="1" ht="54.95" customHeight="1" x14ac:dyDescent="0.3">
      <c r="A9" s="33">
        <v>3</v>
      </c>
      <c r="B9" s="24" t="s">
        <v>98</v>
      </c>
      <c r="C9" s="42">
        <v>0.50635416666666666</v>
      </c>
      <c r="D9" s="25" t="s">
        <v>362</v>
      </c>
      <c r="E9" s="31" t="s">
        <v>363</v>
      </c>
      <c r="F9" s="32" t="s">
        <v>630</v>
      </c>
      <c r="G9" s="25">
        <v>5</v>
      </c>
      <c r="H9" s="52">
        <v>53500</v>
      </c>
    </row>
    <row r="10" spans="1:9" s="34" customFormat="1" ht="54.95" customHeight="1" x14ac:dyDescent="0.3">
      <c r="A10" s="33">
        <v>4</v>
      </c>
      <c r="B10" s="24" t="s">
        <v>936</v>
      </c>
      <c r="C10" s="42">
        <v>0.5122916666666667</v>
      </c>
      <c r="D10" s="25" t="s">
        <v>364</v>
      </c>
      <c r="E10" s="31" t="s">
        <v>365</v>
      </c>
      <c r="F10" s="32" t="s">
        <v>629</v>
      </c>
      <c r="G10" s="25">
        <v>5</v>
      </c>
      <c r="H10" s="52">
        <v>62000</v>
      </c>
    </row>
    <row r="11" spans="1:9" s="34" customFormat="1" ht="54.95" customHeight="1" x14ac:dyDescent="0.3">
      <c r="A11" s="69">
        <v>5</v>
      </c>
      <c r="B11" s="24" t="s">
        <v>935</v>
      </c>
      <c r="C11" s="42">
        <v>0.50967592592592592</v>
      </c>
      <c r="D11" s="72" t="s">
        <v>366</v>
      </c>
      <c r="E11" s="31" t="s">
        <v>367</v>
      </c>
      <c r="F11" s="32" t="s">
        <v>628</v>
      </c>
      <c r="G11" s="72">
        <v>5</v>
      </c>
      <c r="H11" s="75">
        <v>62000</v>
      </c>
    </row>
    <row r="12" spans="1:9" s="34" customFormat="1" ht="54.95" customHeight="1" x14ac:dyDescent="0.3">
      <c r="A12" s="69">
        <v>6</v>
      </c>
      <c r="B12" s="70" t="s">
        <v>935</v>
      </c>
      <c r="C12" s="42">
        <v>0.51245370370370369</v>
      </c>
      <c r="D12" s="72" t="s">
        <v>368</v>
      </c>
      <c r="E12" s="73" t="s">
        <v>369</v>
      </c>
      <c r="F12" s="74" t="s">
        <v>627</v>
      </c>
      <c r="G12" s="72">
        <v>2</v>
      </c>
      <c r="H12" s="75">
        <v>14000</v>
      </c>
    </row>
    <row r="13" spans="1:9" s="34" customFormat="1" ht="54.95" customHeight="1" x14ac:dyDescent="0.3">
      <c r="A13" s="69">
        <v>7</v>
      </c>
      <c r="B13" s="70" t="s">
        <v>934</v>
      </c>
      <c r="C13" s="42">
        <v>0.50898148148148148</v>
      </c>
      <c r="D13" s="72" t="s">
        <v>370</v>
      </c>
      <c r="E13" s="73" t="s">
        <v>371</v>
      </c>
      <c r="F13" s="32" t="s">
        <v>624</v>
      </c>
      <c r="G13" s="72">
        <v>3</v>
      </c>
      <c r="H13" s="75">
        <v>30000</v>
      </c>
    </row>
    <row r="14" spans="1:9" s="34" customFormat="1" ht="54.95" customHeight="1" thickBot="1" x14ac:dyDescent="0.35">
      <c r="A14" s="54">
        <v>8</v>
      </c>
      <c r="B14" s="55" t="s">
        <v>934</v>
      </c>
      <c r="C14" s="56">
        <v>0.51034722222222217</v>
      </c>
      <c r="D14" s="57" t="s">
        <v>372</v>
      </c>
      <c r="E14" s="58" t="s">
        <v>373</v>
      </c>
      <c r="F14" s="32" t="s">
        <v>624</v>
      </c>
      <c r="G14" s="57">
        <v>3</v>
      </c>
      <c r="H14" s="60">
        <v>12000</v>
      </c>
    </row>
    <row r="15" spans="1:9" ht="54.95" customHeight="1" thickBot="1" x14ac:dyDescent="0.35">
      <c r="A15" s="9" t="s">
        <v>7</v>
      </c>
      <c r="B15" s="9"/>
      <c r="C15" s="9"/>
      <c r="D15" s="9"/>
      <c r="E15" s="9"/>
      <c r="F15" s="9"/>
      <c r="G15" s="9"/>
      <c r="H15" s="10">
        <f>SUM(H7:H14)</f>
        <v>331500</v>
      </c>
    </row>
    <row r="16" spans="1:9" s="34" customFormat="1" ht="54.95" customHeight="1" thickBot="1" x14ac:dyDescent="0.35">
      <c r="A16" s="79">
        <v>1</v>
      </c>
      <c r="B16" s="80" t="s">
        <v>172</v>
      </c>
      <c r="C16" s="81">
        <v>0.50744212962962965</v>
      </c>
      <c r="D16" s="82" t="s">
        <v>374</v>
      </c>
      <c r="E16" s="83" t="s">
        <v>375</v>
      </c>
      <c r="F16" s="84" t="s">
        <v>626</v>
      </c>
      <c r="G16" s="82">
        <v>4</v>
      </c>
      <c r="H16" s="85">
        <v>36000</v>
      </c>
    </row>
    <row r="17" spans="1:8" s="34" customFormat="1" ht="54.95" customHeight="1" x14ac:dyDescent="0.3">
      <c r="A17" s="33">
        <v>2</v>
      </c>
      <c r="B17" s="24" t="s">
        <v>933</v>
      </c>
      <c r="C17" s="42">
        <v>0.51442129629629629</v>
      </c>
      <c r="D17" s="25" t="s">
        <v>376</v>
      </c>
      <c r="E17" s="31" t="s">
        <v>377</v>
      </c>
      <c r="F17" s="84" t="s">
        <v>622</v>
      </c>
      <c r="G17" s="25">
        <v>4</v>
      </c>
      <c r="H17" s="52">
        <v>14000</v>
      </c>
    </row>
    <row r="18" spans="1:8" s="34" customFormat="1" ht="54.95" customHeight="1" x14ac:dyDescent="0.3">
      <c r="A18" s="33">
        <v>3</v>
      </c>
      <c r="B18" s="24" t="s">
        <v>932</v>
      </c>
      <c r="C18" s="42">
        <v>0.5197222222222222</v>
      </c>
      <c r="D18" s="25" t="s">
        <v>379</v>
      </c>
      <c r="E18" s="31" t="s">
        <v>380</v>
      </c>
      <c r="F18" s="32" t="s">
        <v>623</v>
      </c>
      <c r="G18" s="25">
        <v>4</v>
      </c>
      <c r="H18" s="52">
        <v>19900</v>
      </c>
    </row>
    <row r="19" spans="1:8" s="34" customFormat="1" ht="54.95" customHeight="1" x14ac:dyDescent="0.3">
      <c r="A19" s="33">
        <v>4</v>
      </c>
      <c r="B19" s="24" t="s">
        <v>931</v>
      </c>
      <c r="C19" s="42">
        <v>0.50309027777777782</v>
      </c>
      <c r="D19" s="25" t="s">
        <v>381</v>
      </c>
      <c r="E19" s="31" t="s">
        <v>382</v>
      </c>
      <c r="F19" s="32" t="s">
        <v>624</v>
      </c>
      <c r="G19" s="25">
        <v>3</v>
      </c>
      <c r="H19" s="52">
        <v>27000</v>
      </c>
    </row>
    <row r="20" spans="1:8" s="34" customFormat="1" ht="54.95" customHeight="1" x14ac:dyDescent="0.3">
      <c r="A20" s="33">
        <v>5</v>
      </c>
      <c r="B20" s="24" t="s">
        <v>930</v>
      </c>
      <c r="C20" s="42">
        <v>0.50875000000000004</v>
      </c>
      <c r="D20" s="25" t="s">
        <v>383</v>
      </c>
      <c r="E20" s="31" t="s">
        <v>384</v>
      </c>
      <c r="F20" s="32" t="s">
        <v>624</v>
      </c>
      <c r="G20" s="25">
        <v>3</v>
      </c>
      <c r="H20" s="52">
        <v>9300</v>
      </c>
    </row>
    <row r="21" spans="1:8" ht="54.95" customHeight="1" thickBot="1" x14ac:dyDescent="0.35">
      <c r="A21" s="54">
        <v>6</v>
      </c>
      <c r="B21" s="55" t="s">
        <v>183</v>
      </c>
      <c r="C21" s="56">
        <v>0.51944444444444449</v>
      </c>
      <c r="D21" s="57" t="s">
        <v>385</v>
      </c>
      <c r="E21" s="58" t="s">
        <v>386</v>
      </c>
      <c r="F21" s="59" t="s">
        <v>625</v>
      </c>
      <c r="G21" s="57">
        <v>4</v>
      </c>
      <c r="H21" s="60">
        <v>72450</v>
      </c>
    </row>
    <row r="22" spans="1:8" ht="54.95" customHeight="1" x14ac:dyDescent="0.3">
      <c r="A22" s="9" t="s">
        <v>7</v>
      </c>
      <c r="B22" s="9"/>
      <c r="C22" s="9"/>
      <c r="D22" s="9"/>
      <c r="E22" s="9"/>
      <c r="F22" s="9"/>
      <c r="G22" s="9"/>
      <c r="H22" s="10">
        <f>SUM(H16:H21)</f>
        <v>178650</v>
      </c>
    </row>
    <row r="23" spans="1:8" ht="54.95" customHeight="1" x14ac:dyDescent="0.3">
      <c r="A23" s="33">
        <v>1</v>
      </c>
      <c r="B23" s="24" t="s">
        <v>929</v>
      </c>
      <c r="C23" s="42">
        <v>0.50660879629629629</v>
      </c>
      <c r="D23" s="25" t="s">
        <v>387</v>
      </c>
      <c r="E23" s="31" t="s">
        <v>388</v>
      </c>
      <c r="F23" s="32" t="s">
        <v>621</v>
      </c>
      <c r="G23" s="25">
        <v>3</v>
      </c>
      <c r="H23" s="52">
        <v>24000</v>
      </c>
    </row>
    <row r="24" spans="1:8" ht="54.95" customHeight="1" x14ac:dyDescent="0.3">
      <c r="A24" s="33">
        <v>2</v>
      </c>
      <c r="B24" s="24" t="s">
        <v>928</v>
      </c>
      <c r="C24" s="42">
        <v>0.52099537037037036</v>
      </c>
      <c r="D24" s="25" t="s">
        <v>389</v>
      </c>
      <c r="E24" s="31" t="s">
        <v>390</v>
      </c>
      <c r="F24" s="32" t="s">
        <v>620</v>
      </c>
      <c r="G24" s="25">
        <v>2</v>
      </c>
      <c r="H24" s="52">
        <v>28000</v>
      </c>
    </row>
    <row r="25" spans="1:8" ht="54.95" customHeight="1" x14ac:dyDescent="0.3">
      <c r="A25" s="33">
        <v>3</v>
      </c>
      <c r="B25" s="24" t="s">
        <v>928</v>
      </c>
      <c r="C25" s="42">
        <v>0.52383101851851854</v>
      </c>
      <c r="D25" s="25" t="s">
        <v>391</v>
      </c>
      <c r="E25" s="31" t="s">
        <v>392</v>
      </c>
      <c r="F25" s="32" t="s">
        <v>619</v>
      </c>
      <c r="G25" s="25">
        <v>2</v>
      </c>
      <c r="H25" s="52">
        <v>7000</v>
      </c>
    </row>
    <row r="26" spans="1:8" ht="54.95" customHeight="1" x14ac:dyDescent="0.3">
      <c r="A26" s="33">
        <v>4</v>
      </c>
      <c r="B26" s="24" t="s">
        <v>322</v>
      </c>
      <c r="C26" s="42">
        <v>0.51376157407407408</v>
      </c>
      <c r="D26" s="25" t="s">
        <v>393</v>
      </c>
      <c r="E26" s="31" t="s">
        <v>394</v>
      </c>
      <c r="F26" s="32" t="s">
        <v>618</v>
      </c>
      <c r="G26" s="25">
        <v>4</v>
      </c>
      <c r="H26" s="52">
        <v>50000</v>
      </c>
    </row>
    <row r="27" spans="1:8" ht="54.95" customHeight="1" x14ac:dyDescent="0.3">
      <c r="A27" s="33">
        <v>5</v>
      </c>
      <c r="B27" s="24" t="s">
        <v>193</v>
      </c>
      <c r="C27" s="42">
        <v>0.51861111111111113</v>
      </c>
      <c r="D27" s="25" t="s">
        <v>395</v>
      </c>
      <c r="E27" s="31" t="s">
        <v>396</v>
      </c>
      <c r="F27" s="32" t="s">
        <v>617</v>
      </c>
      <c r="G27" s="25">
        <v>3</v>
      </c>
      <c r="H27" s="52">
        <v>32500</v>
      </c>
    </row>
    <row r="28" spans="1:8" ht="54.95" customHeight="1" x14ac:dyDescent="0.3">
      <c r="A28" s="33">
        <v>6</v>
      </c>
      <c r="B28" s="24" t="s">
        <v>193</v>
      </c>
      <c r="C28" s="42">
        <v>0.52340277777777777</v>
      </c>
      <c r="D28" s="25" t="s">
        <v>397</v>
      </c>
      <c r="E28" s="31" t="s">
        <v>398</v>
      </c>
      <c r="F28" s="32" t="s">
        <v>616</v>
      </c>
      <c r="G28" s="25">
        <v>6</v>
      </c>
      <c r="H28" s="52">
        <v>24400</v>
      </c>
    </row>
    <row r="29" spans="1:8" ht="54.95" customHeight="1" x14ac:dyDescent="0.3">
      <c r="A29" s="69">
        <v>7</v>
      </c>
      <c r="B29" s="24" t="s">
        <v>927</v>
      </c>
      <c r="C29" s="71">
        <v>0.50702546296296302</v>
      </c>
      <c r="D29" s="72" t="s">
        <v>399</v>
      </c>
      <c r="E29" s="73" t="s">
        <v>400</v>
      </c>
      <c r="F29" s="74" t="s">
        <v>615</v>
      </c>
      <c r="G29" s="72">
        <v>4</v>
      </c>
      <c r="H29" s="75">
        <v>45000</v>
      </c>
    </row>
    <row r="30" spans="1:8" ht="54.95" customHeight="1" x14ac:dyDescent="0.3">
      <c r="A30" s="69">
        <v>8</v>
      </c>
      <c r="B30" s="24" t="s">
        <v>536</v>
      </c>
      <c r="C30" s="71">
        <v>0.50991898148148151</v>
      </c>
      <c r="D30" s="72" t="s">
        <v>401</v>
      </c>
      <c r="E30" s="73" t="s">
        <v>402</v>
      </c>
      <c r="F30" s="74" t="s">
        <v>614</v>
      </c>
      <c r="G30" s="72">
        <v>4</v>
      </c>
      <c r="H30" s="75">
        <v>13400</v>
      </c>
    </row>
    <row r="31" spans="1:8" ht="54.95" customHeight="1" thickBot="1" x14ac:dyDescent="0.35">
      <c r="A31" s="54">
        <v>9</v>
      </c>
      <c r="B31" s="55" t="s">
        <v>926</v>
      </c>
      <c r="C31" s="56">
        <v>0.50616898148148148</v>
      </c>
      <c r="D31" s="57" t="s">
        <v>403</v>
      </c>
      <c r="E31" s="58" t="s">
        <v>404</v>
      </c>
      <c r="F31" s="59" t="s">
        <v>613</v>
      </c>
      <c r="G31" s="57">
        <v>5</v>
      </c>
      <c r="H31" s="60">
        <v>56000</v>
      </c>
    </row>
    <row r="32" spans="1:8" ht="54.95" customHeight="1" x14ac:dyDescent="0.3">
      <c r="A32" s="9" t="s">
        <v>7</v>
      </c>
      <c r="B32" s="9"/>
      <c r="C32" s="9"/>
      <c r="D32" s="9"/>
      <c r="E32" s="9"/>
      <c r="F32" s="9"/>
      <c r="G32" s="9"/>
      <c r="H32" s="10">
        <f>SUM(H23:H31)</f>
        <v>280300</v>
      </c>
    </row>
    <row r="33" spans="1:9" ht="54.95" customHeight="1" x14ac:dyDescent="0.3">
      <c r="A33" s="33">
        <v>1</v>
      </c>
      <c r="B33" s="24" t="s">
        <v>405</v>
      </c>
      <c r="C33" s="42">
        <v>0.4974189814814815</v>
      </c>
      <c r="D33" s="25" t="s">
        <v>406</v>
      </c>
      <c r="E33" s="31" t="s">
        <v>407</v>
      </c>
      <c r="F33" s="32" t="s">
        <v>612</v>
      </c>
      <c r="G33" s="25">
        <v>3</v>
      </c>
      <c r="H33" s="52">
        <v>29000</v>
      </c>
    </row>
    <row r="34" spans="1:9" ht="54.95" customHeight="1" x14ac:dyDescent="0.3">
      <c r="A34" s="33">
        <v>2</v>
      </c>
      <c r="B34" s="24" t="s">
        <v>925</v>
      </c>
      <c r="C34" s="42">
        <v>0.51773148148148151</v>
      </c>
      <c r="D34" s="25" t="s">
        <v>408</v>
      </c>
      <c r="E34" s="31" t="s">
        <v>409</v>
      </c>
      <c r="F34" s="32" t="s">
        <v>611</v>
      </c>
      <c r="G34" s="25">
        <v>3</v>
      </c>
      <c r="H34" s="52">
        <v>38000</v>
      </c>
    </row>
    <row r="35" spans="1:9" ht="54.95" customHeight="1" x14ac:dyDescent="0.3">
      <c r="A35" s="33">
        <v>3</v>
      </c>
      <c r="B35" s="24" t="s">
        <v>924</v>
      </c>
      <c r="C35" s="42">
        <v>0.47704861111111113</v>
      </c>
      <c r="D35" s="25" t="s">
        <v>410</v>
      </c>
      <c r="E35" s="31" t="s">
        <v>411</v>
      </c>
      <c r="F35" s="32" t="s">
        <v>610</v>
      </c>
      <c r="G35" s="25">
        <v>3</v>
      </c>
      <c r="H35" s="52">
        <v>54000</v>
      </c>
    </row>
    <row r="36" spans="1:9" ht="54.95" customHeight="1" thickBot="1" x14ac:dyDescent="0.35">
      <c r="A36" s="54">
        <v>4</v>
      </c>
      <c r="B36" s="55" t="s">
        <v>923</v>
      </c>
      <c r="C36" s="56">
        <v>0.51091435185185186</v>
      </c>
      <c r="D36" s="57" t="s">
        <v>412</v>
      </c>
      <c r="E36" s="58" t="s">
        <v>413</v>
      </c>
      <c r="F36" s="59" t="s">
        <v>609</v>
      </c>
      <c r="G36" s="57">
        <v>2</v>
      </c>
      <c r="H36" s="60">
        <v>22000</v>
      </c>
    </row>
    <row r="37" spans="1:9" ht="54.95" customHeight="1" x14ac:dyDescent="0.3">
      <c r="A37" s="9" t="s">
        <v>7</v>
      </c>
      <c r="B37" s="9"/>
      <c r="C37" s="9"/>
      <c r="D37" s="9"/>
      <c r="E37" s="9"/>
      <c r="F37" s="9"/>
      <c r="G37" s="9"/>
      <c r="H37" s="10">
        <f>SUM(H33:H36)</f>
        <v>143000</v>
      </c>
    </row>
    <row r="38" spans="1:9" ht="54.95" customHeight="1" x14ac:dyDescent="0.3">
      <c r="A38" s="33">
        <v>1</v>
      </c>
      <c r="B38" s="24" t="s">
        <v>922</v>
      </c>
      <c r="C38" s="42">
        <v>0.58611111111111114</v>
      </c>
      <c r="D38" s="25" t="s">
        <v>414</v>
      </c>
      <c r="E38" s="31" t="s">
        <v>420</v>
      </c>
      <c r="F38" s="32" t="s">
        <v>608</v>
      </c>
      <c r="G38" s="25">
        <v>3</v>
      </c>
      <c r="H38" s="52">
        <v>13200</v>
      </c>
    </row>
    <row r="39" spans="1:9" ht="54.95" customHeight="1" x14ac:dyDescent="0.3">
      <c r="A39" s="33">
        <v>2</v>
      </c>
      <c r="B39" s="24" t="s">
        <v>921</v>
      </c>
      <c r="C39" s="42">
        <v>0.51180555555555551</v>
      </c>
      <c r="D39" s="25" t="s">
        <v>415</v>
      </c>
      <c r="E39" s="31" t="s">
        <v>416</v>
      </c>
      <c r="F39" s="32" t="s">
        <v>607</v>
      </c>
      <c r="G39" s="25">
        <v>4</v>
      </c>
      <c r="H39" s="52">
        <v>64000</v>
      </c>
    </row>
    <row r="40" spans="1:9" ht="54.95" customHeight="1" thickBot="1" x14ac:dyDescent="0.35">
      <c r="A40" s="54">
        <v>3</v>
      </c>
      <c r="B40" s="55" t="s">
        <v>417</v>
      </c>
      <c r="C40" s="56">
        <v>0.57500000000000007</v>
      </c>
      <c r="D40" s="57" t="s">
        <v>418</v>
      </c>
      <c r="E40" s="58" t="s">
        <v>419</v>
      </c>
      <c r="F40" s="59" t="s">
        <v>994</v>
      </c>
      <c r="G40" s="57">
        <v>2</v>
      </c>
      <c r="H40" s="60">
        <v>25000</v>
      </c>
    </row>
    <row r="41" spans="1:9" ht="54.95" customHeight="1" x14ac:dyDescent="0.3">
      <c r="A41" s="9" t="s">
        <v>7</v>
      </c>
      <c r="B41" s="9"/>
      <c r="C41" s="9"/>
      <c r="D41" s="9"/>
      <c r="E41" s="9"/>
      <c r="F41" s="9"/>
      <c r="G41" s="9"/>
      <c r="H41" s="10">
        <f>SUM(H38:H40)</f>
        <v>102200</v>
      </c>
      <c r="I41"/>
    </row>
    <row r="42" spans="1:9" ht="54.95" customHeight="1" x14ac:dyDescent="0.3">
      <c r="A42" s="33">
        <v>1</v>
      </c>
      <c r="B42" s="24" t="s">
        <v>988</v>
      </c>
      <c r="C42" s="42">
        <v>0.49872685185185189</v>
      </c>
      <c r="D42" s="25" t="s">
        <v>937</v>
      </c>
      <c r="E42" s="31" t="s">
        <v>938</v>
      </c>
      <c r="F42" s="32" t="s">
        <v>995</v>
      </c>
      <c r="G42" s="25">
        <v>3</v>
      </c>
      <c r="H42" s="52">
        <v>30000</v>
      </c>
      <c r="I42"/>
    </row>
    <row r="43" spans="1:9" ht="54.95" customHeight="1" x14ac:dyDescent="0.3">
      <c r="A43" s="33">
        <v>2</v>
      </c>
      <c r="B43" s="24" t="s">
        <v>989</v>
      </c>
      <c r="C43" s="42">
        <v>0.51260416666666664</v>
      </c>
      <c r="D43" s="25" t="s">
        <v>939</v>
      </c>
      <c r="E43" s="31" t="s">
        <v>940</v>
      </c>
      <c r="F43" s="32" t="s">
        <v>996</v>
      </c>
      <c r="G43" s="25">
        <v>4</v>
      </c>
      <c r="H43" s="52">
        <v>81000</v>
      </c>
      <c r="I43"/>
    </row>
    <row r="44" spans="1:9" ht="54.95" customHeight="1" x14ac:dyDescent="0.3">
      <c r="A44" s="69">
        <v>3</v>
      </c>
      <c r="B44" s="70" t="s">
        <v>990</v>
      </c>
      <c r="C44" s="71">
        <v>0.50172453703703701</v>
      </c>
      <c r="D44" s="72" t="s">
        <v>941</v>
      </c>
      <c r="E44" s="73" t="s">
        <v>942</v>
      </c>
      <c r="F44" s="32" t="s">
        <v>997</v>
      </c>
      <c r="G44" s="72">
        <v>5</v>
      </c>
      <c r="H44" s="75">
        <v>85000</v>
      </c>
      <c r="I44"/>
    </row>
    <row r="45" spans="1:9" ht="54.95" customHeight="1" x14ac:dyDescent="0.3">
      <c r="A45" s="69">
        <v>4</v>
      </c>
      <c r="B45" s="70" t="s">
        <v>991</v>
      </c>
      <c r="C45" s="71">
        <v>0.54375000000000007</v>
      </c>
      <c r="D45" s="72" t="s">
        <v>943</v>
      </c>
      <c r="E45" s="73" t="s">
        <v>944</v>
      </c>
      <c r="F45" s="74" t="s">
        <v>998</v>
      </c>
      <c r="G45" s="72">
        <v>3</v>
      </c>
      <c r="H45" s="75">
        <v>20000</v>
      </c>
      <c r="I45"/>
    </row>
    <row r="46" spans="1:9" ht="54.95" customHeight="1" x14ac:dyDescent="0.3">
      <c r="A46" s="69">
        <v>5</v>
      </c>
      <c r="B46" s="70" t="s">
        <v>993</v>
      </c>
      <c r="C46" s="71">
        <v>0.51121527777777775</v>
      </c>
      <c r="D46" s="72" t="s">
        <v>945</v>
      </c>
      <c r="E46" s="73" t="s">
        <v>946</v>
      </c>
      <c r="F46" s="74" t="s">
        <v>999</v>
      </c>
      <c r="G46" s="72">
        <v>4</v>
      </c>
      <c r="H46" s="75">
        <v>40000</v>
      </c>
      <c r="I46"/>
    </row>
    <row r="47" spans="1:9" ht="54.95" customHeight="1" thickBot="1" x14ac:dyDescent="0.35">
      <c r="A47" s="54">
        <v>6</v>
      </c>
      <c r="B47" s="55" t="s">
        <v>992</v>
      </c>
      <c r="C47" s="56">
        <v>0.51399305555555552</v>
      </c>
      <c r="D47" s="57" t="s">
        <v>947</v>
      </c>
      <c r="E47" s="58" t="s">
        <v>948</v>
      </c>
      <c r="F47" s="59" t="s">
        <v>1000</v>
      </c>
      <c r="G47" s="57">
        <v>4</v>
      </c>
      <c r="H47" s="60">
        <v>11000</v>
      </c>
      <c r="I47"/>
    </row>
    <row r="48" spans="1:9" ht="54.95" customHeight="1" x14ac:dyDescent="0.3">
      <c r="A48" s="9" t="s">
        <v>7</v>
      </c>
      <c r="B48" s="9"/>
      <c r="C48" s="40"/>
      <c r="D48" s="9"/>
      <c r="E48" s="9"/>
      <c r="F48" s="9"/>
      <c r="G48" s="9"/>
      <c r="H48" s="16">
        <f>SUM(H42:H47)</f>
        <v>267000</v>
      </c>
      <c r="I48"/>
    </row>
    <row r="49" spans="1:9" ht="54.95" customHeight="1" x14ac:dyDescent="0.3">
      <c r="A49" s="33">
        <v>1</v>
      </c>
      <c r="B49" s="24" t="s">
        <v>1001</v>
      </c>
      <c r="C49" s="42">
        <v>0.51070601851851849</v>
      </c>
      <c r="D49" s="25" t="s">
        <v>949</v>
      </c>
      <c r="E49" s="31" t="s">
        <v>950</v>
      </c>
      <c r="F49" s="32" t="s">
        <v>1007</v>
      </c>
      <c r="G49" s="25">
        <v>3</v>
      </c>
      <c r="H49" s="52">
        <v>37000</v>
      </c>
      <c r="I49"/>
    </row>
    <row r="50" spans="1:9" ht="54.95" customHeight="1" x14ac:dyDescent="0.3">
      <c r="A50" s="33">
        <v>2</v>
      </c>
      <c r="B50" s="24" t="s">
        <v>1002</v>
      </c>
      <c r="C50" s="42">
        <v>0.51306712962962964</v>
      </c>
      <c r="D50" s="25" t="s">
        <v>951</v>
      </c>
      <c r="E50" s="31" t="s">
        <v>952</v>
      </c>
      <c r="F50" s="32" t="s">
        <v>1008</v>
      </c>
      <c r="G50" s="25">
        <v>3</v>
      </c>
      <c r="H50" s="52">
        <v>8700</v>
      </c>
      <c r="I50"/>
    </row>
    <row r="51" spans="1:9" ht="54.95" customHeight="1" x14ac:dyDescent="0.3">
      <c r="A51" s="69">
        <v>3</v>
      </c>
      <c r="B51" s="24" t="s">
        <v>1003</v>
      </c>
      <c r="C51" s="42">
        <v>0.51188657407407401</v>
      </c>
      <c r="D51" s="72" t="s">
        <v>953</v>
      </c>
      <c r="E51" s="73" t="s">
        <v>954</v>
      </c>
      <c r="F51" s="32" t="s">
        <v>1009</v>
      </c>
      <c r="G51" s="72">
        <v>4</v>
      </c>
      <c r="H51" s="75">
        <v>42000</v>
      </c>
      <c r="I51"/>
    </row>
    <row r="52" spans="1:9" ht="54.95" customHeight="1" x14ac:dyDescent="0.3">
      <c r="A52" s="69">
        <v>4</v>
      </c>
      <c r="B52" s="24" t="s">
        <v>1004</v>
      </c>
      <c r="C52" s="42">
        <v>0.51579861111111114</v>
      </c>
      <c r="D52" s="72" t="s">
        <v>955</v>
      </c>
      <c r="E52" s="73" t="s">
        <v>956</v>
      </c>
      <c r="F52" s="32" t="s">
        <v>1009</v>
      </c>
      <c r="G52" s="72">
        <v>4</v>
      </c>
      <c r="H52" s="75">
        <v>19440</v>
      </c>
      <c r="I52"/>
    </row>
    <row r="53" spans="1:9" ht="54.95" customHeight="1" x14ac:dyDescent="0.3">
      <c r="A53" s="69">
        <v>5</v>
      </c>
      <c r="B53" s="24" t="s">
        <v>1005</v>
      </c>
      <c r="C53" s="42">
        <v>0.49239583333333337</v>
      </c>
      <c r="D53" s="72" t="s">
        <v>957</v>
      </c>
      <c r="E53" s="73" t="s">
        <v>958</v>
      </c>
      <c r="F53" s="74" t="s">
        <v>1010</v>
      </c>
      <c r="G53" s="72">
        <v>3</v>
      </c>
      <c r="H53" s="75">
        <v>36500</v>
      </c>
      <c r="I53"/>
    </row>
    <row r="54" spans="1:9" ht="54.95" customHeight="1" x14ac:dyDescent="0.3">
      <c r="A54" s="69">
        <v>6</v>
      </c>
      <c r="B54" s="24" t="s">
        <v>1006</v>
      </c>
      <c r="C54" s="42">
        <v>0.50365740740740739</v>
      </c>
      <c r="D54" s="72" t="s">
        <v>959</v>
      </c>
      <c r="E54" s="73" t="s">
        <v>956</v>
      </c>
      <c r="F54" s="74" t="s">
        <v>1011</v>
      </c>
      <c r="G54" s="72">
        <v>5</v>
      </c>
      <c r="H54" s="75">
        <v>24840</v>
      </c>
      <c r="I54"/>
    </row>
    <row r="55" spans="1:9" ht="54.95" customHeight="1" thickBot="1" x14ac:dyDescent="0.35">
      <c r="A55" s="54">
        <v>7</v>
      </c>
      <c r="B55" s="55" t="s">
        <v>863</v>
      </c>
      <c r="C55" s="56">
        <v>0.51874999999999993</v>
      </c>
      <c r="D55" s="57" t="s">
        <v>960</v>
      </c>
      <c r="E55" s="58" t="s">
        <v>961</v>
      </c>
      <c r="F55" s="59" t="s">
        <v>1012</v>
      </c>
      <c r="G55" s="57">
        <v>6</v>
      </c>
      <c r="H55" s="60">
        <v>75600</v>
      </c>
      <c r="I55"/>
    </row>
    <row r="56" spans="1:9" ht="54.95" customHeight="1" x14ac:dyDescent="0.3">
      <c r="A56" s="9" t="s">
        <v>7</v>
      </c>
      <c r="B56" s="9"/>
      <c r="C56" s="40"/>
      <c r="D56" s="9"/>
      <c r="E56" s="9"/>
      <c r="F56" s="9"/>
      <c r="G56" s="9"/>
      <c r="H56" s="16">
        <f>SUM(H49:H55)</f>
        <v>244080</v>
      </c>
      <c r="I56"/>
    </row>
    <row r="57" spans="1:9" ht="54.95" customHeight="1" x14ac:dyDescent="0.3">
      <c r="A57" s="33">
        <v>1</v>
      </c>
      <c r="B57" s="24" t="s">
        <v>1013</v>
      </c>
      <c r="C57" s="42">
        <v>0.51070601851851849</v>
      </c>
      <c r="D57" s="25" t="s">
        <v>962</v>
      </c>
      <c r="E57" s="31" t="s">
        <v>963</v>
      </c>
      <c r="F57" s="32" t="s">
        <v>1020</v>
      </c>
      <c r="G57" s="25">
        <v>3</v>
      </c>
      <c r="H57" s="52">
        <v>24000</v>
      </c>
    </row>
    <row r="58" spans="1:9" ht="54.95" customHeight="1" x14ac:dyDescent="0.3">
      <c r="A58" s="33">
        <v>2</v>
      </c>
      <c r="B58" s="24" t="s">
        <v>1014</v>
      </c>
      <c r="C58" s="42">
        <v>0.50642361111111112</v>
      </c>
      <c r="D58" s="25" t="s">
        <v>964</v>
      </c>
      <c r="E58" s="31" t="s">
        <v>965</v>
      </c>
      <c r="F58" s="32" t="s">
        <v>1021</v>
      </c>
      <c r="G58" s="25">
        <v>2</v>
      </c>
      <c r="H58" s="52">
        <v>20000</v>
      </c>
    </row>
    <row r="59" spans="1:9" ht="54.95" customHeight="1" x14ac:dyDescent="0.3">
      <c r="A59" s="69">
        <v>3</v>
      </c>
      <c r="B59" s="24" t="s">
        <v>1015</v>
      </c>
      <c r="C59" s="42">
        <v>0.49513888888888885</v>
      </c>
      <c r="D59" s="72" t="s">
        <v>966</v>
      </c>
      <c r="E59" s="31" t="s">
        <v>967</v>
      </c>
      <c r="F59" s="32" t="s">
        <v>1022</v>
      </c>
      <c r="G59" s="72">
        <v>3</v>
      </c>
      <c r="H59" s="75">
        <v>40000</v>
      </c>
    </row>
    <row r="60" spans="1:9" ht="60.75" customHeight="1" x14ac:dyDescent="0.3">
      <c r="A60" s="69">
        <v>4</v>
      </c>
      <c r="B60" s="24" t="s">
        <v>1016</v>
      </c>
      <c r="C60" s="42">
        <v>0.50511574074074073</v>
      </c>
      <c r="D60" s="72" t="s">
        <v>968</v>
      </c>
      <c r="E60" s="31" t="s">
        <v>969</v>
      </c>
      <c r="F60" s="32" t="s">
        <v>1023</v>
      </c>
      <c r="G60" s="72">
        <v>3</v>
      </c>
      <c r="H60" s="75">
        <v>39500</v>
      </c>
    </row>
    <row r="61" spans="1:9" ht="54.95" customHeight="1" x14ac:dyDescent="0.3">
      <c r="A61" s="69">
        <v>5</v>
      </c>
      <c r="B61" s="24" t="s">
        <v>1017</v>
      </c>
      <c r="C61" s="42">
        <v>0.50618055555555552</v>
      </c>
      <c r="D61" s="72" t="s">
        <v>970</v>
      </c>
      <c r="E61" s="31" t="s">
        <v>971</v>
      </c>
      <c r="F61" s="32" t="s">
        <v>1023</v>
      </c>
      <c r="G61" s="72">
        <v>3</v>
      </c>
      <c r="H61" s="75">
        <v>11200</v>
      </c>
    </row>
    <row r="62" spans="1:9" ht="54.95" customHeight="1" x14ac:dyDescent="0.3">
      <c r="A62" s="69">
        <v>6</v>
      </c>
      <c r="B62" s="24" t="s">
        <v>1018</v>
      </c>
      <c r="C62" s="42">
        <v>0.55378472222222219</v>
      </c>
      <c r="D62" s="72" t="s">
        <v>972</v>
      </c>
      <c r="E62" s="31" t="s">
        <v>973</v>
      </c>
      <c r="F62" s="32" t="s">
        <v>1024</v>
      </c>
      <c r="G62" s="72">
        <v>3</v>
      </c>
      <c r="H62" s="75">
        <v>44000</v>
      </c>
    </row>
    <row r="63" spans="1:9" ht="54.95" customHeight="1" thickBot="1" x14ac:dyDescent="0.35">
      <c r="A63" s="54">
        <v>7</v>
      </c>
      <c r="B63" s="55" t="s">
        <v>1019</v>
      </c>
      <c r="C63" s="56">
        <v>0.55694444444444446</v>
      </c>
      <c r="D63" s="57" t="s">
        <v>974</v>
      </c>
      <c r="E63" s="58" t="s">
        <v>975</v>
      </c>
      <c r="F63" s="32" t="s">
        <v>1031</v>
      </c>
      <c r="G63" s="57">
        <v>3</v>
      </c>
      <c r="H63" s="60">
        <v>18600</v>
      </c>
    </row>
    <row r="64" spans="1:9" ht="54.95" customHeight="1" x14ac:dyDescent="0.3">
      <c r="A64" s="9" t="s">
        <v>7</v>
      </c>
      <c r="B64" s="9"/>
      <c r="C64" s="40"/>
      <c r="D64" s="9"/>
      <c r="E64" s="9"/>
      <c r="F64" s="9"/>
      <c r="G64" s="9"/>
      <c r="H64" s="16">
        <f>SUM(H57:H63)</f>
        <v>197300</v>
      </c>
    </row>
    <row r="65" spans="1:8" ht="54.95" customHeight="1" x14ac:dyDescent="0.3">
      <c r="A65" s="69">
        <v>1</v>
      </c>
      <c r="B65" s="70" t="s">
        <v>1025</v>
      </c>
      <c r="C65" s="71">
        <v>0.5072916666666667</v>
      </c>
      <c r="D65" s="72" t="s">
        <v>976</v>
      </c>
      <c r="E65" s="73" t="s">
        <v>977</v>
      </c>
      <c r="F65" s="74" t="s">
        <v>1032</v>
      </c>
      <c r="G65" s="72">
        <v>3</v>
      </c>
      <c r="H65" s="75">
        <v>31000</v>
      </c>
    </row>
    <row r="66" spans="1:8" ht="63" customHeight="1" x14ac:dyDescent="0.3">
      <c r="A66" s="33">
        <v>2</v>
      </c>
      <c r="B66" s="70" t="s">
        <v>1026</v>
      </c>
      <c r="C66" s="71">
        <v>0.5241203703703704</v>
      </c>
      <c r="D66" s="25" t="s">
        <v>978</v>
      </c>
      <c r="E66" s="73" t="s">
        <v>979</v>
      </c>
      <c r="F66" s="74" t="s">
        <v>1033</v>
      </c>
      <c r="G66" s="25">
        <v>6</v>
      </c>
      <c r="H66" s="52">
        <v>28000</v>
      </c>
    </row>
    <row r="67" spans="1:8" ht="54.95" customHeight="1" x14ac:dyDescent="0.3">
      <c r="A67" s="33">
        <v>3</v>
      </c>
      <c r="B67" s="70" t="s">
        <v>1027</v>
      </c>
      <c r="C67" s="71">
        <v>0.51237268518518519</v>
      </c>
      <c r="D67" s="25" t="s">
        <v>980</v>
      </c>
      <c r="E67" s="73" t="s">
        <v>981</v>
      </c>
      <c r="F67" s="74" t="s">
        <v>1034</v>
      </c>
      <c r="G67" s="25">
        <v>4</v>
      </c>
      <c r="H67" s="52">
        <v>59000</v>
      </c>
    </row>
    <row r="68" spans="1:8" ht="54.95" customHeight="1" x14ac:dyDescent="0.3">
      <c r="A68" s="69">
        <v>4</v>
      </c>
      <c r="B68" s="70" t="s">
        <v>1028</v>
      </c>
      <c r="C68" s="71">
        <v>0.51744212962962965</v>
      </c>
      <c r="D68" s="72" t="s">
        <v>982</v>
      </c>
      <c r="E68" s="73" t="s">
        <v>983</v>
      </c>
      <c r="F68" s="74" t="s">
        <v>1035</v>
      </c>
      <c r="G68" s="25">
        <v>4</v>
      </c>
      <c r="H68" s="75">
        <v>34000</v>
      </c>
    </row>
    <row r="69" spans="1:8" ht="82.5" customHeight="1" x14ac:dyDescent="0.3">
      <c r="A69" s="69">
        <v>5</v>
      </c>
      <c r="B69" s="70" t="s">
        <v>1029</v>
      </c>
      <c r="C69" s="71">
        <v>0.53312499999999996</v>
      </c>
      <c r="D69" s="72" t="s">
        <v>984</v>
      </c>
      <c r="E69" s="73" t="s">
        <v>985</v>
      </c>
      <c r="F69" s="74" t="s">
        <v>1036</v>
      </c>
      <c r="G69" s="72">
        <v>5</v>
      </c>
      <c r="H69" s="75">
        <v>75000</v>
      </c>
    </row>
    <row r="70" spans="1:8" ht="87.75" customHeight="1" thickBot="1" x14ac:dyDescent="0.35">
      <c r="A70" s="54">
        <v>6</v>
      </c>
      <c r="B70" s="55" t="s">
        <v>1030</v>
      </c>
      <c r="C70" s="56">
        <v>0.5634837962962963</v>
      </c>
      <c r="D70" s="57" t="s">
        <v>986</v>
      </c>
      <c r="E70" s="58" t="s">
        <v>987</v>
      </c>
      <c r="F70" s="74" t="s">
        <v>1405</v>
      </c>
      <c r="G70" s="57">
        <v>5</v>
      </c>
      <c r="H70" s="60">
        <v>22860</v>
      </c>
    </row>
    <row r="71" spans="1:8" ht="54.95" customHeight="1" x14ac:dyDescent="0.3">
      <c r="A71" s="9" t="s">
        <v>7</v>
      </c>
      <c r="B71" s="9"/>
      <c r="C71" s="40"/>
      <c r="D71" s="9"/>
      <c r="E71" s="9"/>
      <c r="F71" s="9"/>
      <c r="G71" s="9"/>
      <c r="H71" s="16">
        <f>SUM(H65:H70)</f>
        <v>249860</v>
      </c>
    </row>
    <row r="72" spans="1:8" ht="54.95" customHeight="1" x14ac:dyDescent="0.3">
      <c r="A72" s="69">
        <v>1</v>
      </c>
      <c r="B72" s="70" t="s">
        <v>1394</v>
      </c>
      <c r="C72" s="71">
        <v>0.50832175925925926</v>
      </c>
      <c r="D72" s="72" t="s">
        <v>1395</v>
      </c>
      <c r="E72" s="73" t="s">
        <v>954</v>
      </c>
      <c r="F72" s="74" t="s">
        <v>1406</v>
      </c>
      <c r="G72" s="72">
        <v>4</v>
      </c>
      <c r="H72" s="75">
        <v>46000</v>
      </c>
    </row>
    <row r="73" spans="1:8" ht="54.95" customHeight="1" x14ac:dyDescent="0.3">
      <c r="A73" s="33">
        <v>2</v>
      </c>
      <c r="B73" s="70" t="s">
        <v>1396</v>
      </c>
      <c r="C73" s="71">
        <v>0.51170138888888894</v>
      </c>
      <c r="D73" s="25" t="s">
        <v>1397</v>
      </c>
      <c r="E73" s="73" t="s">
        <v>1398</v>
      </c>
      <c r="F73" s="74" t="s">
        <v>1407</v>
      </c>
      <c r="G73" s="25">
        <v>4</v>
      </c>
      <c r="H73" s="52">
        <v>48000</v>
      </c>
    </row>
    <row r="74" spans="1:8" ht="54.95" customHeight="1" x14ac:dyDescent="0.3">
      <c r="A74" s="33">
        <v>3</v>
      </c>
      <c r="B74" s="70" t="s">
        <v>1399</v>
      </c>
      <c r="C74" s="71">
        <v>0.50707175925925929</v>
      </c>
      <c r="D74" s="25" t="s">
        <v>1400</v>
      </c>
      <c r="E74" s="73" t="s">
        <v>1401</v>
      </c>
      <c r="F74" s="74" t="s">
        <v>1408</v>
      </c>
      <c r="G74" s="25">
        <v>3</v>
      </c>
      <c r="H74" s="52">
        <v>40000</v>
      </c>
    </row>
    <row r="75" spans="1:8" ht="54.95" customHeight="1" thickBot="1" x14ac:dyDescent="0.35">
      <c r="A75" s="54">
        <v>4</v>
      </c>
      <c r="B75" s="55" t="s">
        <v>1402</v>
      </c>
      <c r="C75" s="56">
        <v>0.50747685185185187</v>
      </c>
      <c r="D75" s="57" t="s">
        <v>1403</v>
      </c>
      <c r="E75" s="58" t="s">
        <v>1404</v>
      </c>
      <c r="F75" s="59" t="s">
        <v>1415</v>
      </c>
      <c r="G75" s="57">
        <v>4</v>
      </c>
      <c r="H75" s="60">
        <v>40000</v>
      </c>
    </row>
    <row r="76" spans="1:8" ht="54.95" customHeight="1" x14ac:dyDescent="0.3">
      <c r="A76" s="49" t="s">
        <v>7</v>
      </c>
      <c r="B76" s="49"/>
      <c r="C76" s="50"/>
      <c r="D76" s="49"/>
      <c r="E76" s="49"/>
      <c r="F76" s="49"/>
      <c r="G76" s="49"/>
      <c r="H76" s="51">
        <f>SUM(H72:H75)</f>
        <v>174000</v>
      </c>
    </row>
    <row r="77" spans="1:8" ht="54.95" customHeight="1" x14ac:dyDescent="0.3">
      <c r="A77" s="103">
        <v>1</v>
      </c>
      <c r="B77" s="104" t="s">
        <v>1409</v>
      </c>
      <c r="C77" s="105">
        <v>0.51561342592592596</v>
      </c>
      <c r="D77" s="106" t="s">
        <v>1410</v>
      </c>
      <c r="E77" s="107" t="s">
        <v>1411</v>
      </c>
      <c r="F77" s="108" t="s">
        <v>1416</v>
      </c>
      <c r="G77" s="106">
        <v>3</v>
      </c>
      <c r="H77" s="109">
        <v>37000</v>
      </c>
    </row>
    <row r="78" spans="1:8" ht="54.95" customHeight="1" thickBot="1" x14ac:dyDescent="0.35">
      <c r="A78" s="110">
        <v>2</v>
      </c>
      <c r="B78" s="111" t="s">
        <v>1412</v>
      </c>
      <c r="C78" s="112">
        <v>0.51848379629629626</v>
      </c>
      <c r="D78" s="113" t="s">
        <v>1413</v>
      </c>
      <c r="E78" s="114" t="s">
        <v>1414</v>
      </c>
      <c r="F78" s="115" t="s">
        <v>1417</v>
      </c>
      <c r="G78" s="113">
        <v>4</v>
      </c>
      <c r="H78" s="116">
        <v>55000</v>
      </c>
    </row>
    <row r="79" spans="1:8" ht="54.95" customHeight="1" x14ac:dyDescent="0.3">
      <c r="A79" s="9" t="s">
        <v>7</v>
      </c>
      <c r="B79" s="9"/>
      <c r="C79" s="40"/>
      <c r="D79" s="9"/>
      <c r="E79" s="9"/>
      <c r="F79" s="9"/>
      <c r="G79" s="9"/>
      <c r="H79" s="16">
        <f>SUM(H77:H78)</f>
        <v>92000</v>
      </c>
    </row>
  </sheetData>
  <phoneticPr fontId="1" type="noConversion"/>
  <pageMargins left="0.31496062992125984" right="0.35433070866141736" top="0.93" bottom="0.74803149606299213" header="0.31496062992125984" footer="0.31496062992125984"/>
  <pageSetup paperSize="9" scale="8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4"/>
  <sheetViews>
    <sheetView zoomScale="90" zoomScaleNormal="90" workbookViewId="0">
      <pane ySplit="3" topLeftCell="A55" activePane="bottomLeft" state="frozen"/>
      <selection pane="bottomLeft" activeCell="H55" sqref="H55"/>
    </sheetView>
  </sheetViews>
  <sheetFormatPr defaultRowHeight="16.5" x14ac:dyDescent="0.3"/>
  <cols>
    <col min="1" max="1" width="5.375" customWidth="1"/>
    <col min="2" max="3" width="9.875" customWidth="1"/>
    <col min="4" max="4" width="26.25" customWidth="1"/>
    <col min="5" max="5" width="15.375" customWidth="1"/>
    <col min="6" max="6" width="14.875" customWidth="1"/>
    <col min="7" max="7" width="9.5" style="22" customWidth="1"/>
    <col min="8" max="8" width="12.75" customWidth="1"/>
    <col min="9" max="9" width="9.25" bestFit="1" customWidth="1"/>
  </cols>
  <sheetData>
    <row r="1" spans="1:8" s="1" customFormat="1" ht="24" customHeight="1" x14ac:dyDescent="0.3">
      <c r="A1" s="7" t="s">
        <v>30</v>
      </c>
      <c r="B1" s="7"/>
      <c r="C1" s="7"/>
      <c r="D1" s="7"/>
      <c r="E1" s="7"/>
      <c r="G1" s="21"/>
    </row>
    <row r="2" spans="1:8" s="4" customFormat="1" ht="21.75" customHeight="1" x14ac:dyDescent="0.3">
      <c r="A2" s="2" t="s">
        <v>0</v>
      </c>
      <c r="B2" s="3"/>
      <c r="C2" s="3"/>
      <c r="D2" s="3"/>
      <c r="E2" s="3"/>
      <c r="G2" s="6"/>
    </row>
    <row r="3" spans="1:8" s="5" customFormat="1" ht="34.5" customHeight="1" x14ac:dyDescent="0.3">
      <c r="A3" s="12" t="s">
        <v>1</v>
      </c>
      <c r="B3" s="13" t="s">
        <v>20</v>
      </c>
      <c r="C3" s="13" t="s">
        <v>21</v>
      </c>
      <c r="D3" s="12" t="s">
        <v>2</v>
      </c>
      <c r="E3" s="12" t="s">
        <v>3</v>
      </c>
      <c r="F3" s="12" t="s">
        <v>4</v>
      </c>
      <c r="G3" s="12" t="s">
        <v>5</v>
      </c>
      <c r="H3" s="12" t="s">
        <v>6</v>
      </c>
    </row>
    <row r="4" spans="1:8" s="34" customFormat="1" ht="54.95" customHeight="1" x14ac:dyDescent="0.3">
      <c r="A4" s="33">
        <v>1</v>
      </c>
      <c r="B4" s="24" t="s">
        <v>717</v>
      </c>
      <c r="C4" s="42">
        <v>0.50138888888888888</v>
      </c>
      <c r="D4" s="25" t="s">
        <v>69</v>
      </c>
      <c r="E4" s="31" t="s">
        <v>70</v>
      </c>
      <c r="F4" s="32" t="s">
        <v>71</v>
      </c>
      <c r="G4" s="25">
        <v>4</v>
      </c>
      <c r="H4" s="52">
        <v>46500</v>
      </c>
    </row>
    <row r="5" spans="1:8" ht="54.95" customHeight="1" x14ac:dyDescent="0.3">
      <c r="A5" s="9" t="s">
        <v>7</v>
      </c>
      <c r="B5" s="9"/>
      <c r="C5" s="9"/>
      <c r="D5" s="9"/>
      <c r="E5" s="9"/>
      <c r="F5" s="9"/>
      <c r="G5" s="9"/>
      <c r="H5" s="11">
        <f>SUM(H4:H4)</f>
        <v>46500</v>
      </c>
    </row>
    <row r="6" spans="1:8" s="34" customFormat="1" ht="54.95" customHeight="1" x14ac:dyDescent="0.3">
      <c r="A6" s="33">
        <v>1</v>
      </c>
      <c r="B6" s="24" t="s">
        <v>718</v>
      </c>
      <c r="C6" s="42">
        <v>0.51388888888888895</v>
      </c>
      <c r="D6" s="25" t="s">
        <v>313</v>
      </c>
      <c r="E6" s="31" t="s">
        <v>314</v>
      </c>
      <c r="F6" s="32" t="s">
        <v>644</v>
      </c>
      <c r="G6" s="25">
        <v>12</v>
      </c>
      <c r="H6" s="52">
        <v>168000</v>
      </c>
    </row>
    <row r="7" spans="1:8" s="34" customFormat="1" ht="54.95" customHeight="1" x14ac:dyDescent="0.3">
      <c r="A7" s="33">
        <v>2</v>
      </c>
      <c r="B7" s="24" t="s">
        <v>719</v>
      </c>
      <c r="C7" s="42">
        <v>0.49652777777777773</v>
      </c>
      <c r="D7" s="25" t="s">
        <v>315</v>
      </c>
      <c r="E7" s="31" t="s">
        <v>316</v>
      </c>
      <c r="F7" s="32" t="s">
        <v>643</v>
      </c>
      <c r="G7" s="25">
        <v>6</v>
      </c>
      <c r="H7" s="52">
        <v>63000</v>
      </c>
    </row>
    <row r="8" spans="1:8" ht="54.95" customHeight="1" x14ac:dyDescent="0.3">
      <c r="A8" s="9" t="s">
        <v>7</v>
      </c>
      <c r="B8" s="9"/>
      <c r="C8" s="9"/>
      <c r="D8" s="9"/>
      <c r="E8" s="9"/>
      <c r="F8" s="9"/>
      <c r="G8" s="9"/>
      <c r="H8" s="11">
        <f>SUM(H6:H7)</f>
        <v>231000</v>
      </c>
    </row>
    <row r="9" spans="1:8" ht="54.95" customHeight="1" x14ac:dyDescent="0.3">
      <c r="A9" s="33">
        <v>1</v>
      </c>
      <c r="B9" s="24" t="s">
        <v>172</v>
      </c>
      <c r="C9" s="42">
        <v>0.66111111111111109</v>
      </c>
      <c r="D9" s="25" t="s">
        <v>317</v>
      </c>
      <c r="E9" s="31" t="s">
        <v>318</v>
      </c>
      <c r="F9" s="32" t="s">
        <v>642</v>
      </c>
      <c r="G9" s="25">
        <v>5</v>
      </c>
      <c r="H9" s="52">
        <v>28100</v>
      </c>
    </row>
    <row r="10" spans="1:8" ht="54.95" customHeight="1" x14ac:dyDescent="0.3">
      <c r="A10" s="33">
        <v>2</v>
      </c>
      <c r="B10" s="24" t="s">
        <v>319</v>
      </c>
      <c r="C10" s="42">
        <v>0.48749999999999999</v>
      </c>
      <c r="D10" s="25" t="s">
        <v>320</v>
      </c>
      <c r="E10" s="31" t="s">
        <v>321</v>
      </c>
      <c r="F10" s="32" t="s">
        <v>641</v>
      </c>
      <c r="G10" s="25">
        <v>5</v>
      </c>
      <c r="H10" s="52">
        <v>57500</v>
      </c>
    </row>
    <row r="11" spans="1:8" ht="54.95" customHeight="1" x14ac:dyDescent="0.3">
      <c r="A11" s="9" t="s">
        <v>7</v>
      </c>
      <c r="B11" s="9"/>
      <c r="C11" s="9"/>
      <c r="D11" s="9"/>
      <c r="E11" s="9"/>
      <c r="F11" s="9"/>
      <c r="G11" s="9"/>
      <c r="H11" s="11">
        <f>SUM(H9:H10)</f>
        <v>85600</v>
      </c>
    </row>
    <row r="12" spans="1:8" ht="54.95" customHeight="1" x14ac:dyDescent="0.3">
      <c r="A12" s="33">
        <v>1</v>
      </c>
      <c r="B12" s="24" t="s">
        <v>322</v>
      </c>
      <c r="C12" s="42">
        <v>0.51874999999999993</v>
      </c>
      <c r="D12" s="25" t="s">
        <v>323</v>
      </c>
      <c r="E12" s="31" t="s">
        <v>324</v>
      </c>
      <c r="F12" s="32" t="s">
        <v>325</v>
      </c>
      <c r="G12" s="25">
        <v>4</v>
      </c>
      <c r="H12" s="52">
        <v>13000</v>
      </c>
    </row>
    <row r="13" spans="1:8" ht="54.95" customHeight="1" x14ac:dyDescent="0.3">
      <c r="A13" s="33">
        <v>2</v>
      </c>
      <c r="B13" s="24" t="s">
        <v>120</v>
      </c>
      <c r="C13" s="42">
        <v>0.50972222222222219</v>
      </c>
      <c r="D13" s="25" t="s">
        <v>326</v>
      </c>
      <c r="E13" s="31" t="s">
        <v>327</v>
      </c>
      <c r="F13" s="32" t="s">
        <v>328</v>
      </c>
      <c r="G13" s="25">
        <v>6</v>
      </c>
      <c r="H13" s="52">
        <v>76000</v>
      </c>
    </row>
    <row r="14" spans="1:8" ht="54.95" customHeight="1" x14ac:dyDescent="0.3">
      <c r="A14" s="33">
        <v>3</v>
      </c>
      <c r="B14" s="24" t="s">
        <v>120</v>
      </c>
      <c r="C14" s="42">
        <v>0.82777777777777783</v>
      </c>
      <c r="D14" s="25" t="s">
        <v>329</v>
      </c>
      <c r="E14" s="31" t="s">
        <v>330</v>
      </c>
      <c r="F14" s="32" t="s">
        <v>331</v>
      </c>
      <c r="G14" s="25">
        <v>4</v>
      </c>
      <c r="H14" s="52">
        <v>49000</v>
      </c>
    </row>
    <row r="15" spans="1:8" ht="54.95" customHeight="1" x14ac:dyDescent="0.3">
      <c r="A15" s="33">
        <v>4</v>
      </c>
      <c r="B15" s="24" t="s">
        <v>332</v>
      </c>
      <c r="C15" s="42">
        <v>0.5625</v>
      </c>
      <c r="D15" s="25" t="s">
        <v>333</v>
      </c>
      <c r="E15" s="31" t="s">
        <v>334</v>
      </c>
      <c r="F15" s="32" t="s">
        <v>335</v>
      </c>
      <c r="G15" s="25">
        <v>5</v>
      </c>
      <c r="H15" s="52">
        <v>66000</v>
      </c>
    </row>
    <row r="16" spans="1:8" ht="54.95" customHeight="1" x14ac:dyDescent="0.3">
      <c r="A16" s="9" t="s">
        <v>7</v>
      </c>
      <c r="B16" s="9"/>
      <c r="C16" s="9"/>
      <c r="D16" s="9"/>
      <c r="E16" s="9"/>
      <c r="F16" s="9"/>
      <c r="G16" s="9"/>
      <c r="H16" s="11">
        <f>SUM(H12:H15)</f>
        <v>204000</v>
      </c>
    </row>
    <row r="17" spans="1:8" ht="54.95" customHeight="1" x14ac:dyDescent="0.3">
      <c r="A17" s="33">
        <v>1</v>
      </c>
      <c r="B17" s="24" t="s">
        <v>283</v>
      </c>
      <c r="C17" s="42">
        <v>0.51527777777777783</v>
      </c>
      <c r="D17" s="25" t="s">
        <v>336</v>
      </c>
      <c r="E17" s="31" t="s">
        <v>337</v>
      </c>
      <c r="F17" s="32" t="s">
        <v>640</v>
      </c>
      <c r="G17" s="25">
        <v>2</v>
      </c>
      <c r="H17" s="52">
        <v>36000</v>
      </c>
    </row>
    <row r="18" spans="1:8" ht="54.95" customHeight="1" x14ac:dyDescent="0.3">
      <c r="A18" s="33">
        <v>2</v>
      </c>
      <c r="B18" s="24" t="s">
        <v>338</v>
      </c>
      <c r="C18" s="42">
        <v>0.51944444444444449</v>
      </c>
      <c r="D18" s="25" t="s">
        <v>339</v>
      </c>
      <c r="E18" s="31" t="s">
        <v>340</v>
      </c>
      <c r="F18" s="32" t="s">
        <v>639</v>
      </c>
      <c r="G18" s="25">
        <v>5</v>
      </c>
      <c r="H18" s="52">
        <v>50000</v>
      </c>
    </row>
    <row r="19" spans="1:8" ht="54.95" customHeight="1" x14ac:dyDescent="0.3">
      <c r="A19" s="9" t="s">
        <v>7</v>
      </c>
      <c r="B19" s="9"/>
      <c r="C19" s="9"/>
      <c r="D19" s="9"/>
      <c r="E19" s="9"/>
      <c r="F19" s="9"/>
      <c r="G19" s="9"/>
      <c r="H19" s="11">
        <f>SUM(H17:H18)</f>
        <v>86000</v>
      </c>
    </row>
    <row r="20" spans="1:8" ht="54.95" customHeight="1" x14ac:dyDescent="0.3">
      <c r="A20" s="33">
        <v>1</v>
      </c>
      <c r="B20" s="24" t="s">
        <v>341</v>
      </c>
      <c r="C20" s="42">
        <v>0.5180555555555556</v>
      </c>
      <c r="D20" s="25" t="s">
        <v>342</v>
      </c>
      <c r="E20" s="31" t="s">
        <v>343</v>
      </c>
      <c r="F20" s="32" t="s">
        <v>638</v>
      </c>
      <c r="G20" s="25">
        <v>8</v>
      </c>
      <c r="H20" s="52">
        <v>27000</v>
      </c>
    </row>
    <row r="21" spans="1:8" ht="54.95" customHeight="1" x14ac:dyDescent="0.3">
      <c r="A21" s="33">
        <v>2</v>
      </c>
      <c r="B21" s="24" t="s">
        <v>344</v>
      </c>
      <c r="C21" s="42">
        <v>0.50694444444444442</v>
      </c>
      <c r="D21" s="25" t="s">
        <v>345</v>
      </c>
      <c r="E21" s="31" t="s">
        <v>346</v>
      </c>
      <c r="F21" s="32" t="s">
        <v>637</v>
      </c>
      <c r="G21" s="25">
        <v>3</v>
      </c>
      <c r="H21" s="52">
        <v>31000</v>
      </c>
    </row>
    <row r="22" spans="1:8" ht="54.95" customHeight="1" x14ac:dyDescent="0.3">
      <c r="A22" s="33">
        <v>3</v>
      </c>
      <c r="B22" s="24" t="s">
        <v>347</v>
      </c>
      <c r="C22" s="42">
        <v>0.50972222222222219</v>
      </c>
      <c r="D22" s="25" t="s">
        <v>348</v>
      </c>
      <c r="E22" s="31" t="s">
        <v>349</v>
      </c>
      <c r="F22" s="32" t="s">
        <v>636</v>
      </c>
      <c r="G22" s="25">
        <v>3</v>
      </c>
      <c r="H22" s="52">
        <v>9000</v>
      </c>
    </row>
    <row r="23" spans="1:8" ht="54.95" customHeight="1" x14ac:dyDescent="0.3">
      <c r="A23" s="33">
        <v>4</v>
      </c>
      <c r="B23" s="24" t="s">
        <v>350</v>
      </c>
      <c r="C23" s="42">
        <v>0.5083333333333333</v>
      </c>
      <c r="D23" s="25" t="s">
        <v>351</v>
      </c>
      <c r="E23" s="31" t="s">
        <v>352</v>
      </c>
      <c r="F23" s="32" t="s">
        <v>635</v>
      </c>
      <c r="G23" s="25">
        <v>3</v>
      </c>
      <c r="H23" s="52">
        <v>39500</v>
      </c>
    </row>
    <row r="24" spans="1:8" ht="54.95" customHeight="1" x14ac:dyDescent="0.3">
      <c r="A24" s="33">
        <v>5</v>
      </c>
      <c r="B24" s="24" t="s">
        <v>353</v>
      </c>
      <c r="C24" s="42">
        <v>0.55902777777777779</v>
      </c>
      <c r="D24" s="25" t="s">
        <v>354</v>
      </c>
      <c r="E24" s="31" t="s">
        <v>355</v>
      </c>
      <c r="F24" s="32" t="s">
        <v>634</v>
      </c>
      <c r="G24" s="25">
        <v>5</v>
      </c>
      <c r="H24" s="52">
        <v>27450</v>
      </c>
    </row>
    <row r="25" spans="1:8" ht="54.95" customHeight="1" x14ac:dyDescent="0.3">
      <c r="A25" s="33">
        <v>6</v>
      </c>
      <c r="B25" s="24" t="s">
        <v>306</v>
      </c>
      <c r="C25" s="42">
        <v>0.51597222222222217</v>
      </c>
      <c r="D25" s="25" t="s">
        <v>356</v>
      </c>
      <c r="E25" s="31" t="s">
        <v>357</v>
      </c>
      <c r="F25" s="32" t="s">
        <v>633</v>
      </c>
      <c r="G25" s="25">
        <v>3</v>
      </c>
      <c r="H25" s="52">
        <v>28000</v>
      </c>
    </row>
    <row r="26" spans="1:8" ht="54.95" customHeight="1" x14ac:dyDescent="0.3">
      <c r="A26" s="9" t="s">
        <v>7</v>
      </c>
      <c r="B26" s="9"/>
      <c r="C26" s="9"/>
      <c r="D26" s="9"/>
      <c r="E26" s="9"/>
      <c r="F26" s="9"/>
      <c r="G26" s="9"/>
      <c r="H26" s="11">
        <f>SUM(H20:H25)</f>
        <v>161950</v>
      </c>
    </row>
    <row r="27" spans="1:8" ht="54.95" customHeight="1" x14ac:dyDescent="0.3">
      <c r="A27" s="33">
        <v>1</v>
      </c>
      <c r="B27" s="24" t="s">
        <v>988</v>
      </c>
      <c r="C27" s="42">
        <v>0.52152777777777781</v>
      </c>
      <c r="D27" s="25" t="s">
        <v>1037</v>
      </c>
      <c r="E27" s="31" t="s">
        <v>1038</v>
      </c>
      <c r="F27" s="32" t="s">
        <v>1096</v>
      </c>
      <c r="G27" s="25">
        <v>13</v>
      </c>
      <c r="H27" s="52">
        <v>221000</v>
      </c>
    </row>
    <row r="28" spans="1:8" ht="54.95" customHeight="1" x14ac:dyDescent="0.3">
      <c r="A28" s="9" t="s">
        <v>7</v>
      </c>
      <c r="B28" s="9"/>
      <c r="C28" s="9"/>
      <c r="D28" s="9"/>
      <c r="E28" s="9"/>
      <c r="F28" s="9"/>
      <c r="G28" s="9"/>
      <c r="H28" s="11">
        <f>SUM(H27:H27)</f>
        <v>221000</v>
      </c>
    </row>
    <row r="29" spans="1:8" ht="54.95" customHeight="1" x14ac:dyDescent="0.3">
      <c r="A29" s="33">
        <v>1</v>
      </c>
      <c r="B29" s="24" t="s">
        <v>1001</v>
      </c>
      <c r="C29" s="42">
        <v>0.51597222222222217</v>
      </c>
      <c r="D29" s="25" t="s">
        <v>1039</v>
      </c>
      <c r="E29" s="31" t="s">
        <v>1040</v>
      </c>
      <c r="F29" s="32" t="s">
        <v>1097</v>
      </c>
      <c r="G29" s="25">
        <v>2</v>
      </c>
      <c r="H29" s="52">
        <v>26000</v>
      </c>
    </row>
    <row r="30" spans="1:8" ht="54.95" customHeight="1" x14ac:dyDescent="0.3">
      <c r="A30" s="33">
        <v>2</v>
      </c>
      <c r="B30" s="24" t="s">
        <v>1041</v>
      </c>
      <c r="C30" s="42">
        <v>0.51736111111111105</v>
      </c>
      <c r="D30" s="25" t="s">
        <v>1042</v>
      </c>
      <c r="E30" s="31" t="s">
        <v>1043</v>
      </c>
      <c r="F30" s="32" t="s">
        <v>1098</v>
      </c>
      <c r="G30" s="25">
        <v>2</v>
      </c>
      <c r="H30" s="52">
        <v>5000</v>
      </c>
    </row>
    <row r="31" spans="1:8" ht="54.95" customHeight="1" x14ac:dyDescent="0.3">
      <c r="A31" s="33">
        <v>3</v>
      </c>
      <c r="B31" s="24" t="s">
        <v>1044</v>
      </c>
      <c r="C31" s="42">
        <v>0.5180555555555556</v>
      </c>
      <c r="D31" s="25" t="s">
        <v>1045</v>
      </c>
      <c r="E31" s="31" t="s">
        <v>1046</v>
      </c>
      <c r="F31" s="32" t="s">
        <v>1099</v>
      </c>
      <c r="G31" s="25">
        <v>4</v>
      </c>
      <c r="H31" s="52">
        <v>48000</v>
      </c>
    </row>
    <row r="32" spans="1:8" ht="54.95" customHeight="1" x14ac:dyDescent="0.3">
      <c r="A32" s="33">
        <v>4</v>
      </c>
      <c r="B32" s="24" t="s">
        <v>1048</v>
      </c>
      <c r="C32" s="42">
        <v>0.42222222222222222</v>
      </c>
      <c r="D32" s="25" t="s">
        <v>1049</v>
      </c>
      <c r="E32" s="31" t="s">
        <v>1050</v>
      </c>
      <c r="F32" s="32" t="s">
        <v>1100</v>
      </c>
      <c r="G32" s="25">
        <v>3</v>
      </c>
      <c r="H32" s="52">
        <v>9800</v>
      </c>
    </row>
    <row r="33" spans="1:8" ht="54.95" customHeight="1" x14ac:dyDescent="0.3">
      <c r="A33" s="33">
        <v>5</v>
      </c>
      <c r="B33" s="24" t="s">
        <v>1051</v>
      </c>
      <c r="C33" s="42">
        <v>0.75763888888888886</v>
      </c>
      <c r="D33" s="25" t="s">
        <v>1052</v>
      </c>
      <c r="E33" s="31" t="s">
        <v>1053</v>
      </c>
      <c r="F33" s="32" t="s">
        <v>1105</v>
      </c>
      <c r="G33" s="25">
        <v>9</v>
      </c>
      <c r="H33" s="52">
        <v>122000</v>
      </c>
    </row>
    <row r="34" spans="1:8" ht="54.95" customHeight="1" x14ac:dyDescent="0.3">
      <c r="A34" s="33">
        <v>6</v>
      </c>
      <c r="B34" s="24" t="s">
        <v>744</v>
      </c>
      <c r="C34" s="42">
        <v>0.52986111111111112</v>
      </c>
      <c r="D34" s="25" t="s">
        <v>1054</v>
      </c>
      <c r="E34" s="31" t="s">
        <v>1055</v>
      </c>
      <c r="F34" s="32" t="s">
        <v>1106</v>
      </c>
      <c r="G34" s="25">
        <v>2</v>
      </c>
      <c r="H34" s="52">
        <v>24000</v>
      </c>
    </row>
    <row r="35" spans="1:8" ht="54.95" customHeight="1" x14ac:dyDescent="0.3">
      <c r="A35" s="9" t="s">
        <v>7</v>
      </c>
      <c r="B35" s="9"/>
      <c r="C35" s="9"/>
      <c r="D35" s="9"/>
      <c r="E35" s="9"/>
      <c r="F35" s="9"/>
      <c r="G35" s="9"/>
      <c r="H35" s="11">
        <f>SUM(H29:H34)</f>
        <v>234800</v>
      </c>
    </row>
    <row r="36" spans="1:8" ht="54.95" customHeight="1" x14ac:dyDescent="0.3">
      <c r="A36" s="33">
        <v>1</v>
      </c>
      <c r="B36" s="24" t="s">
        <v>1056</v>
      </c>
      <c r="C36" s="42">
        <v>0.64513888888888882</v>
      </c>
      <c r="D36" s="25" t="s">
        <v>1057</v>
      </c>
      <c r="E36" s="31" t="s">
        <v>1058</v>
      </c>
      <c r="F36" s="32" t="s">
        <v>1101</v>
      </c>
      <c r="G36" s="25">
        <v>4</v>
      </c>
      <c r="H36" s="52">
        <v>19000</v>
      </c>
    </row>
    <row r="37" spans="1:8" ht="54.95" customHeight="1" x14ac:dyDescent="0.3">
      <c r="A37" s="33">
        <v>2</v>
      </c>
      <c r="B37" s="24" t="s">
        <v>1059</v>
      </c>
      <c r="C37" s="42">
        <v>0.65347222222222223</v>
      </c>
      <c r="D37" s="25" t="s">
        <v>1060</v>
      </c>
      <c r="E37" s="31" t="s">
        <v>1061</v>
      </c>
      <c r="F37" s="32" t="s">
        <v>1102</v>
      </c>
      <c r="G37" s="25">
        <v>8</v>
      </c>
      <c r="H37" s="52">
        <v>28000</v>
      </c>
    </row>
    <row r="38" spans="1:8" ht="54.95" customHeight="1" x14ac:dyDescent="0.3">
      <c r="A38" s="33">
        <v>3</v>
      </c>
      <c r="B38" s="24" t="s">
        <v>1062</v>
      </c>
      <c r="C38" s="42">
        <v>0.54166666666666663</v>
      </c>
      <c r="D38" s="25" t="s">
        <v>1063</v>
      </c>
      <c r="E38" s="31" t="s">
        <v>1064</v>
      </c>
      <c r="F38" s="32" t="s">
        <v>1103</v>
      </c>
      <c r="G38" s="25">
        <v>4</v>
      </c>
      <c r="H38" s="52">
        <v>57600</v>
      </c>
    </row>
    <row r="39" spans="1:8" ht="54.95" customHeight="1" x14ac:dyDescent="0.3">
      <c r="A39" s="33">
        <v>4</v>
      </c>
      <c r="B39" s="24" t="s">
        <v>1065</v>
      </c>
      <c r="C39" s="42">
        <v>0.5756944444444444</v>
      </c>
      <c r="D39" s="25" t="s">
        <v>1066</v>
      </c>
      <c r="E39" s="31" t="s">
        <v>1067</v>
      </c>
      <c r="F39" s="32" t="s">
        <v>1104</v>
      </c>
      <c r="G39" s="25">
        <v>12</v>
      </c>
      <c r="H39" s="52">
        <v>44300</v>
      </c>
    </row>
    <row r="40" spans="1:8" ht="54.95" customHeight="1" x14ac:dyDescent="0.3">
      <c r="A40" s="33">
        <v>5</v>
      </c>
      <c r="B40" s="24" t="s">
        <v>1068</v>
      </c>
      <c r="C40" s="42">
        <v>0.51041666666666663</v>
      </c>
      <c r="D40" s="25" t="s">
        <v>1069</v>
      </c>
      <c r="E40" s="31" t="s">
        <v>1070</v>
      </c>
      <c r="F40" s="32" t="s">
        <v>1107</v>
      </c>
      <c r="G40" s="25">
        <v>2</v>
      </c>
      <c r="H40" s="52">
        <v>24000</v>
      </c>
    </row>
    <row r="41" spans="1:8" ht="54.95" customHeight="1" x14ac:dyDescent="0.3">
      <c r="A41" s="33">
        <v>6</v>
      </c>
      <c r="B41" s="24" t="s">
        <v>1071</v>
      </c>
      <c r="C41" s="42">
        <v>0.51527777777777783</v>
      </c>
      <c r="D41" s="25" t="s">
        <v>1072</v>
      </c>
      <c r="E41" s="31" t="s">
        <v>1073</v>
      </c>
      <c r="F41" s="32" t="s">
        <v>1108</v>
      </c>
      <c r="G41" s="25">
        <v>3</v>
      </c>
      <c r="H41" s="52">
        <v>34000</v>
      </c>
    </row>
    <row r="42" spans="1:8" ht="54.95" customHeight="1" x14ac:dyDescent="0.3">
      <c r="A42" s="9" t="s">
        <v>7</v>
      </c>
      <c r="B42" s="9"/>
      <c r="C42" s="9"/>
      <c r="D42" s="9"/>
      <c r="E42" s="9"/>
      <c r="F42" s="9"/>
      <c r="G42" s="9"/>
      <c r="H42" s="11">
        <f>SUM(H36:H41)</f>
        <v>206900</v>
      </c>
    </row>
    <row r="43" spans="1:8" ht="54.95" customHeight="1" x14ac:dyDescent="0.3">
      <c r="A43" s="33">
        <v>1</v>
      </c>
      <c r="B43" s="24" t="s">
        <v>1074</v>
      </c>
      <c r="C43" s="42">
        <v>0.51388888888888895</v>
      </c>
      <c r="D43" s="25" t="s">
        <v>1075</v>
      </c>
      <c r="E43" s="31" t="s">
        <v>1076</v>
      </c>
      <c r="F43" s="32" t="s">
        <v>1077</v>
      </c>
      <c r="G43" s="25">
        <v>7</v>
      </c>
      <c r="H43" s="52">
        <v>76000</v>
      </c>
    </row>
    <row r="44" spans="1:8" ht="54.95" customHeight="1" x14ac:dyDescent="0.3">
      <c r="A44" s="33">
        <v>2</v>
      </c>
      <c r="B44" s="24" t="s">
        <v>1079</v>
      </c>
      <c r="C44" s="42">
        <v>0.51111111111111118</v>
      </c>
      <c r="D44" s="25" t="s">
        <v>1080</v>
      </c>
      <c r="E44" s="31" t="s">
        <v>1064</v>
      </c>
      <c r="F44" s="32" t="s">
        <v>1109</v>
      </c>
      <c r="G44" s="25">
        <v>3</v>
      </c>
      <c r="H44" s="52">
        <v>37700</v>
      </c>
    </row>
    <row r="45" spans="1:8" ht="54.95" customHeight="1" x14ac:dyDescent="0.3">
      <c r="A45" s="33">
        <v>3</v>
      </c>
      <c r="B45" s="24" t="s">
        <v>1081</v>
      </c>
      <c r="C45" s="42">
        <v>0.51527777777777783</v>
      </c>
      <c r="D45" s="25" t="s">
        <v>1082</v>
      </c>
      <c r="E45" s="31" t="s">
        <v>1083</v>
      </c>
      <c r="F45" s="32" t="s">
        <v>1110</v>
      </c>
      <c r="G45" s="25">
        <v>4</v>
      </c>
      <c r="H45" s="52">
        <v>41000</v>
      </c>
    </row>
    <row r="46" spans="1:8" ht="54.95" customHeight="1" x14ac:dyDescent="0.3">
      <c r="A46" s="33">
        <v>4</v>
      </c>
      <c r="B46" s="24" t="s">
        <v>1084</v>
      </c>
      <c r="C46" s="42">
        <v>0.50486111111111109</v>
      </c>
      <c r="D46" s="25" t="s">
        <v>1085</v>
      </c>
      <c r="E46" s="31" t="s">
        <v>1086</v>
      </c>
      <c r="F46" s="32" t="s">
        <v>1111</v>
      </c>
      <c r="G46" s="25">
        <v>5</v>
      </c>
      <c r="H46" s="52">
        <v>56000</v>
      </c>
    </row>
    <row r="47" spans="1:8" ht="54.95" customHeight="1" x14ac:dyDescent="0.3">
      <c r="A47" s="33">
        <v>5</v>
      </c>
      <c r="B47" s="24" t="s">
        <v>1087</v>
      </c>
      <c r="C47" s="42">
        <v>0.53263888888888888</v>
      </c>
      <c r="D47" s="25" t="s">
        <v>1088</v>
      </c>
      <c r="E47" s="31" t="s">
        <v>1089</v>
      </c>
      <c r="F47" s="32" t="s">
        <v>1112</v>
      </c>
      <c r="G47" s="25">
        <v>5</v>
      </c>
      <c r="H47" s="52">
        <v>13800</v>
      </c>
    </row>
    <row r="48" spans="1:8" ht="54.95" customHeight="1" x14ac:dyDescent="0.3">
      <c r="A48" s="33">
        <v>6</v>
      </c>
      <c r="B48" s="24" t="s">
        <v>1090</v>
      </c>
      <c r="C48" s="42">
        <v>0.82708333333333339</v>
      </c>
      <c r="D48" s="25" t="s">
        <v>1091</v>
      </c>
      <c r="E48" s="31" t="s">
        <v>1092</v>
      </c>
      <c r="F48" s="32" t="s">
        <v>1113</v>
      </c>
      <c r="G48" s="25">
        <v>2</v>
      </c>
      <c r="H48" s="52">
        <v>29000</v>
      </c>
    </row>
    <row r="49" spans="1:8" ht="54.95" customHeight="1" x14ac:dyDescent="0.3">
      <c r="A49" s="33">
        <v>7</v>
      </c>
      <c r="B49" s="24" t="s">
        <v>1093</v>
      </c>
      <c r="C49" s="42">
        <v>0.81666666666666676</v>
      </c>
      <c r="D49" s="25" t="s">
        <v>1094</v>
      </c>
      <c r="E49" s="31" t="s">
        <v>1095</v>
      </c>
      <c r="F49" s="32" t="s">
        <v>1114</v>
      </c>
      <c r="G49" s="25">
        <v>3</v>
      </c>
      <c r="H49" s="52">
        <v>72000</v>
      </c>
    </row>
    <row r="50" spans="1:8" ht="54.95" customHeight="1" x14ac:dyDescent="0.3">
      <c r="A50" s="9" t="s">
        <v>7</v>
      </c>
      <c r="B50" s="9"/>
      <c r="C50" s="9"/>
      <c r="D50" s="9"/>
      <c r="E50" s="9"/>
      <c r="F50" s="9"/>
      <c r="G50" s="9"/>
      <c r="H50" s="11">
        <f>SUM(H43:H49)</f>
        <v>325500</v>
      </c>
    </row>
    <row r="51" spans="1:8" ht="45" customHeight="1" x14ac:dyDescent="0.3">
      <c r="A51" s="33">
        <v>1</v>
      </c>
      <c r="B51" s="24" t="s">
        <v>1419</v>
      </c>
      <c r="C51" s="42">
        <v>0.57708333333333328</v>
      </c>
      <c r="D51" s="25" t="s">
        <v>1420</v>
      </c>
      <c r="E51" s="31" t="s">
        <v>1421</v>
      </c>
      <c r="F51" s="32" t="s">
        <v>1430</v>
      </c>
      <c r="G51" s="25">
        <v>9</v>
      </c>
      <c r="H51" s="52">
        <v>32500</v>
      </c>
    </row>
    <row r="52" spans="1:8" ht="45" customHeight="1" x14ac:dyDescent="0.3">
      <c r="A52" s="33">
        <v>2</v>
      </c>
      <c r="B52" s="24" t="s">
        <v>1422</v>
      </c>
      <c r="C52" s="42">
        <v>0.51388888888888895</v>
      </c>
      <c r="D52" s="25" t="s">
        <v>1423</v>
      </c>
      <c r="E52" s="31" t="s">
        <v>316</v>
      </c>
      <c r="F52" s="32" t="s">
        <v>1431</v>
      </c>
      <c r="G52" s="25">
        <v>5</v>
      </c>
      <c r="H52" s="52">
        <v>52500</v>
      </c>
    </row>
    <row r="53" spans="1:8" ht="45" customHeight="1" x14ac:dyDescent="0.3">
      <c r="A53" s="33">
        <v>3</v>
      </c>
      <c r="B53" s="24" t="s">
        <v>1424</v>
      </c>
      <c r="C53" s="42">
        <v>0.51666666666666672</v>
      </c>
      <c r="D53" s="25" t="s">
        <v>1425</v>
      </c>
      <c r="E53" s="31" t="s">
        <v>1426</v>
      </c>
      <c r="F53" s="32" t="s">
        <v>1432</v>
      </c>
      <c r="G53" s="25">
        <v>5</v>
      </c>
      <c r="H53" s="52">
        <v>62500</v>
      </c>
    </row>
    <row r="54" spans="1:8" ht="45" customHeight="1" x14ac:dyDescent="0.3">
      <c r="A54" s="33">
        <v>4</v>
      </c>
      <c r="B54" s="24" t="s">
        <v>1427</v>
      </c>
      <c r="C54" s="42">
        <v>0.50763888888888886</v>
      </c>
      <c r="D54" s="25" t="s">
        <v>1428</v>
      </c>
      <c r="E54" s="31" t="s">
        <v>1429</v>
      </c>
      <c r="F54" s="32" t="s">
        <v>1433</v>
      </c>
      <c r="G54" s="25">
        <v>5</v>
      </c>
      <c r="H54" s="52">
        <v>61000</v>
      </c>
    </row>
    <row r="55" spans="1:8" ht="44.25" customHeight="1" x14ac:dyDescent="0.3">
      <c r="A55" s="9" t="s">
        <v>7</v>
      </c>
      <c r="B55" s="9"/>
      <c r="C55" s="9"/>
      <c r="D55" s="9"/>
      <c r="E55" s="9"/>
      <c r="F55" s="9"/>
      <c r="G55" s="9"/>
      <c r="H55" s="11">
        <f>SUM(H51:H54)</f>
        <v>208500</v>
      </c>
    </row>
    <row r="56" spans="1:8" ht="35.1" customHeight="1" x14ac:dyDescent="0.3">
      <c r="A56" s="33">
        <v>1</v>
      </c>
      <c r="B56" s="24" t="s">
        <v>1434</v>
      </c>
      <c r="C56" s="42">
        <v>0.52569444444444446</v>
      </c>
      <c r="D56" s="25" t="s">
        <v>1435</v>
      </c>
      <c r="E56" s="31" t="s">
        <v>1436</v>
      </c>
      <c r="F56" s="32" t="s">
        <v>1456</v>
      </c>
      <c r="G56" s="25">
        <v>4</v>
      </c>
      <c r="H56" s="52">
        <v>15500</v>
      </c>
    </row>
    <row r="57" spans="1:8" ht="35.1" customHeight="1" x14ac:dyDescent="0.3">
      <c r="A57" s="33">
        <v>2</v>
      </c>
      <c r="B57" s="24" t="s">
        <v>1437</v>
      </c>
      <c r="C57" s="42">
        <v>0.49305555555555558</v>
      </c>
      <c r="D57" s="25" t="s">
        <v>1438</v>
      </c>
      <c r="E57" s="31" t="s">
        <v>1439</v>
      </c>
      <c r="F57" s="32" t="s">
        <v>1457</v>
      </c>
      <c r="G57" s="25">
        <v>2</v>
      </c>
      <c r="H57" s="52">
        <v>30200</v>
      </c>
    </row>
    <row r="58" spans="1:8" ht="35.1" customHeight="1" x14ac:dyDescent="0.3">
      <c r="A58" s="33">
        <v>3</v>
      </c>
      <c r="B58" s="24" t="s">
        <v>1440</v>
      </c>
      <c r="C58" s="42">
        <v>0.57500000000000007</v>
      </c>
      <c r="D58" s="25" t="s">
        <v>1441</v>
      </c>
      <c r="E58" s="31" t="s">
        <v>1442</v>
      </c>
      <c r="F58" s="32" t="s">
        <v>1458</v>
      </c>
      <c r="G58" s="25">
        <v>12</v>
      </c>
      <c r="H58" s="52">
        <v>13700</v>
      </c>
    </row>
    <row r="59" spans="1:8" ht="35.1" customHeight="1" x14ac:dyDescent="0.3">
      <c r="A59" s="33">
        <v>4</v>
      </c>
      <c r="B59" s="24" t="s">
        <v>1443</v>
      </c>
      <c r="C59" s="42">
        <v>0.51527777777777783</v>
      </c>
      <c r="D59" s="25" t="s">
        <v>1444</v>
      </c>
      <c r="E59" s="31" t="s">
        <v>1073</v>
      </c>
      <c r="F59" s="32" t="s">
        <v>1459</v>
      </c>
      <c r="G59" s="25">
        <v>6</v>
      </c>
      <c r="H59" s="52">
        <v>64000</v>
      </c>
    </row>
    <row r="60" spans="1:8" ht="35.1" customHeight="1" x14ac:dyDescent="0.3">
      <c r="A60" s="33">
        <v>5</v>
      </c>
      <c r="B60" s="24" t="s">
        <v>1445</v>
      </c>
      <c r="C60" s="42">
        <v>0.38194444444444442</v>
      </c>
      <c r="D60" s="25" t="s">
        <v>1446</v>
      </c>
      <c r="E60" s="31" t="s">
        <v>1442</v>
      </c>
      <c r="F60" s="32" t="s">
        <v>1460</v>
      </c>
      <c r="G60" s="25">
        <v>12</v>
      </c>
      <c r="H60" s="52">
        <v>30700</v>
      </c>
    </row>
    <row r="61" spans="1:8" ht="35.1" customHeight="1" x14ac:dyDescent="0.3">
      <c r="A61" s="33">
        <v>6</v>
      </c>
      <c r="B61" s="24" t="s">
        <v>1447</v>
      </c>
      <c r="C61" s="42">
        <v>0.5541666666666667</v>
      </c>
      <c r="D61" s="25" t="s">
        <v>1448</v>
      </c>
      <c r="E61" s="31" t="s">
        <v>1449</v>
      </c>
      <c r="F61" s="32" t="s">
        <v>1461</v>
      </c>
      <c r="G61" s="25">
        <v>2</v>
      </c>
      <c r="H61" s="52">
        <v>30000</v>
      </c>
    </row>
    <row r="62" spans="1:8" ht="35.1" customHeight="1" x14ac:dyDescent="0.3">
      <c r="A62" s="33">
        <v>7</v>
      </c>
      <c r="B62" s="24" t="s">
        <v>1450</v>
      </c>
      <c r="C62" s="42">
        <v>0.52500000000000002</v>
      </c>
      <c r="D62" s="25" t="s">
        <v>1451</v>
      </c>
      <c r="E62" s="31" t="s">
        <v>1452</v>
      </c>
      <c r="F62" s="32" t="s">
        <v>1462</v>
      </c>
      <c r="G62" s="25">
        <v>8</v>
      </c>
      <c r="H62" s="52">
        <v>155000</v>
      </c>
    </row>
    <row r="63" spans="1:8" ht="35.1" customHeight="1" x14ac:dyDescent="0.3">
      <c r="A63" s="33">
        <v>8</v>
      </c>
      <c r="B63" s="24" t="s">
        <v>1453</v>
      </c>
      <c r="C63" s="42">
        <v>0.50416666666666665</v>
      </c>
      <c r="D63" s="25" t="s">
        <v>1454</v>
      </c>
      <c r="E63" s="31" t="s">
        <v>1455</v>
      </c>
      <c r="F63" s="32" t="s">
        <v>1463</v>
      </c>
      <c r="G63" s="25">
        <v>4</v>
      </c>
      <c r="H63" s="52">
        <v>41000</v>
      </c>
    </row>
    <row r="64" spans="1:8" ht="35.1" customHeight="1" x14ac:dyDescent="0.3">
      <c r="A64" s="9" t="s">
        <v>7</v>
      </c>
      <c r="B64" s="9"/>
      <c r="C64" s="9"/>
      <c r="D64" s="9"/>
      <c r="E64" s="9"/>
      <c r="F64" s="9"/>
      <c r="G64" s="9"/>
      <c r="H64" s="11">
        <f>SUM(H56:H63)</f>
        <v>380100</v>
      </c>
    </row>
  </sheetData>
  <phoneticPr fontId="12" type="noConversion"/>
  <pageMargins left="0.31496062992125984" right="0.35433070866141736" top="0.93" bottom="0.74803149606299213" header="0.31496062992125984" footer="0.31496062992125984"/>
  <pageSetup paperSize="9" scale="8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3"/>
  <sheetViews>
    <sheetView zoomScale="90" zoomScaleNormal="90" workbookViewId="0">
      <pane ySplit="3" topLeftCell="A95" activePane="bottomLeft" state="frozen"/>
      <selection pane="bottomLeft" activeCell="G102" sqref="G102"/>
    </sheetView>
  </sheetViews>
  <sheetFormatPr defaultRowHeight="16.5" x14ac:dyDescent="0.3"/>
  <cols>
    <col min="1" max="1" width="5.375" customWidth="1"/>
    <col min="2" max="3" width="9.875" customWidth="1"/>
    <col min="4" max="4" width="26.25" customWidth="1"/>
    <col min="5" max="5" width="15.375" customWidth="1"/>
    <col min="6" max="6" width="14.875" customWidth="1"/>
    <col min="7" max="7" width="9.5" customWidth="1"/>
    <col min="8" max="8" width="12.875" customWidth="1"/>
  </cols>
  <sheetData>
    <row r="1" spans="1:8" s="1" customFormat="1" ht="24" customHeight="1" x14ac:dyDescent="0.3">
      <c r="A1" s="101" t="s">
        <v>31</v>
      </c>
      <c r="B1" s="102"/>
      <c r="C1" s="102"/>
      <c r="D1" s="102"/>
      <c r="E1" s="102"/>
    </row>
    <row r="2" spans="1:8" s="4" customFormat="1" ht="21.75" customHeight="1" x14ac:dyDescent="0.3">
      <c r="A2" s="2" t="s">
        <v>0</v>
      </c>
      <c r="B2" s="3"/>
      <c r="C2" s="3"/>
      <c r="D2" s="3"/>
      <c r="E2" s="3"/>
    </row>
    <row r="3" spans="1:8" s="5" customFormat="1" ht="34.5" customHeight="1" x14ac:dyDescent="0.3">
      <c r="A3" s="12" t="s">
        <v>1</v>
      </c>
      <c r="B3" s="13" t="s">
        <v>22</v>
      </c>
      <c r="C3" s="13" t="s">
        <v>23</v>
      </c>
      <c r="D3" s="12" t="s">
        <v>2</v>
      </c>
      <c r="E3" s="12" t="s">
        <v>3</v>
      </c>
      <c r="F3" s="12" t="s">
        <v>4</v>
      </c>
      <c r="G3" s="12" t="s">
        <v>5</v>
      </c>
      <c r="H3" s="12" t="s">
        <v>6</v>
      </c>
    </row>
    <row r="4" spans="1:8" s="30" customFormat="1" ht="54.95" customHeight="1" x14ac:dyDescent="0.3">
      <c r="A4" s="33">
        <v>1</v>
      </c>
      <c r="B4" s="24" t="s">
        <v>34</v>
      </c>
      <c r="C4" s="42">
        <v>0.48888888888888887</v>
      </c>
      <c r="D4" s="25" t="s">
        <v>35</v>
      </c>
      <c r="E4" s="31" t="s">
        <v>41</v>
      </c>
      <c r="F4" s="32" t="s">
        <v>45</v>
      </c>
      <c r="G4" s="25">
        <v>3</v>
      </c>
      <c r="H4" s="52">
        <v>40500</v>
      </c>
    </row>
    <row r="5" spans="1:8" s="23" customFormat="1" ht="54.95" customHeight="1" x14ac:dyDescent="0.3">
      <c r="A5" s="33">
        <v>2</v>
      </c>
      <c r="B5" s="24" t="s">
        <v>36</v>
      </c>
      <c r="C5" s="42">
        <v>0.50972222222222219</v>
      </c>
      <c r="D5" s="25" t="s">
        <v>37</v>
      </c>
      <c r="E5" s="31" t="s">
        <v>42</v>
      </c>
      <c r="F5" s="32" t="s">
        <v>46</v>
      </c>
      <c r="G5" s="25">
        <v>4</v>
      </c>
      <c r="H5" s="52">
        <v>60000</v>
      </c>
    </row>
    <row r="6" spans="1:8" s="8" customFormat="1" ht="54.95" customHeight="1" x14ac:dyDescent="0.3">
      <c r="A6" s="33">
        <v>3</v>
      </c>
      <c r="B6" s="24" t="s">
        <v>36</v>
      </c>
      <c r="C6" s="42">
        <v>0.51180555555555551</v>
      </c>
      <c r="D6" s="25" t="s">
        <v>38</v>
      </c>
      <c r="E6" s="31" t="s">
        <v>43</v>
      </c>
      <c r="F6" s="32" t="s">
        <v>46</v>
      </c>
      <c r="G6" s="25">
        <v>4</v>
      </c>
      <c r="H6" s="52">
        <v>19200</v>
      </c>
    </row>
    <row r="7" spans="1:8" ht="54.95" customHeight="1" x14ac:dyDescent="0.3">
      <c r="A7" s="33">
        <v>4</v>
      </c>
      <c r="B7" s="24" t="s">
        <v>39</v>
      </c>
      <c r="C7" s="42">
        <v>0.52361111111111114</v>
      </c>
      <c r="D7" s="25" t="s">
        <v>40</v>
      </c>
      <c r="E7" s="65" t="s">
        <v>44</v>
      </c>
      <c r="F7" s="32" t="s">
        <v>47</v>
      </c>
      <c r="G7" s="25">
        <v>2</v>
      </c>
      <c r="H7" s="52">
        <v>22000</v>
      </c>
    </row>
    <row r="8" spans="1:8" ht="54.95" customHeight="1" x14ac:dyDescent="0.3">
      <c r="A8" s="9" t="s">
        <v>7</v>
      </c>
      <c r="B8" s="9"/>
      <c r="C8" s="9"/>
      <c r="D8" s="9"/>
      <c r="E8" s="9"/>
      <c r="F8" s="9"/>
      <c r="G8" s="9"/>
      <c r="H8" s="11">
        <f>SUM(H4:H7)</f>
        <v>141700</v>
      </c>
    </row>
    <row r="9" spans="1:8" ht="54.95" customHeight="1" x14ac:dyDescent="0.3">
      <c r="A9" s="33">
        <v>1</v>
      </c>
      <c r="B9" s="24" t="s">
        <v>213</v>
      </c>
      <c r="C9" s="42">
        <v>0.52569444444444446</v>
      </c>
      <c r="D9" s="25" t="s">
        <v>214</v>
      </c>
      <c r="E9" s="31" t="s">
        <v>215</v>
      </c>
      <c r="F9" s="32" t="s">
        <v>672</v>
      </c>
      <c r="G9" s="25">
        <v>3</v>
      </c>
      <c r="H9" s="52">
        <v>46000</v>
      </c>
    </row>
    <row r="10" spans="1:8" ht="54.95" customHeight="1" x14ac:dyDescent="0.3">
      <c r="A10" s="33">
        <v>2</v>
      </c>
      <c r="B10" s="24" t="s">
        <v>216</v>
      </c>
      <c r="C10" s="42">
        <v>0.53125</v>
      </c>
      <c r="D10" s="25" t="s">
        <v>217</v>
      </c>
      <c r="E10" s="31" t="s">
        <v>218</v>
      </c>
      <c r="F10" s="32" t="s">
        <v>671</v>
      </c>
      <c r="G10" s="25">
        <v>3</v>
      </c>
      <c r="H10" s="52">
        <v>7500</v>
      </c>
    </row>
    <row r="11" spans="1:8" ht="54.95" customHeight="1" x14ac:dyDescent="0.3">
      <c r="A11" s="33">
        <v>3</v>
      </c>
      <c r="B11" s="24" t="s">
        <v>219</v>
      </c>
      <c r="C11" s="42">
        <v>0.62986111111111109</v>
      </c>
      <c r="D11" s="25" t="s">
        <v>220</v>
      </c>
      <c r="E11" s="31" t="s">
        <v>221</v>
      </c>
      <c r="F11" s="32" t="s">
        <v>670</v>
      </c>
      <c r="G11" s="25">
        <v>3</v>
      </c>
      <c r="H11" s="52">
        <v>21000</v>
      </c>
    </row>
    <row r="12" spans="1:8" ht="54.95" customHeight="1" x14ac:dyDescent="0.3">
      <c r="A12" s="33">
        <v>4</v>
      </c>
      <c r="B12" s="24" t="s">
        <v>90</v>
      </c>
      <c r="C12" s="42">
        <v>0.54583333333333328</v>
      </c>
      <c r="D12" s="25" t="s">
        <v>222</v>
      </c>
      <c r="E12" s="31" t="s">
        <v>223</v>
      </c>
      <c r="F12" s="32" t="s">
        <v>669</v>
      </c>
      <c r="G12" s="25">
        <v>2</v>
      </c>
      <c r="H12" s="52">
        <v>18000</v>
      </c>
    </row>
    <row r="13" spans="1:8" ht="54.95" customHeight="1" x14ac:dyDescent="0.3">
      <c r="A13" s="33">
        <v>5</v>
      </c>
      <c r="B13" s="24" t="s">
        <v>90</v>
      </c>
      <c r="C13" s="42">
        <v>0.54999999999999993</v>
      </c>
      <c r="D13" s="25" t="s">
        <v>224</v>
      </c>
      <c r="E13" s="31" t="s">
        <v>225</v>
      </c>
      <c r="F13" s="32" t="s">
        <v>668</v>
      </c>
      <c r="G13" s="25">
        <v>2</v>
      </c>
      <c r="H13" s="52">
        <v>9600</v>
      </c>
    </row>
    <row r="14" spans="1:8" ht="54.95" customHeight="1" x14ac:dyDescent="0.3">
      <c r="A14" s="33">
        <v>6</v>
      </c>
      <c r="B14" s="24" t="s">
        <v>90</v>
      </c>
      <c r="C14" s="42" t="s">
        <v>226</v>
      </c>
      <c r="D14" s="25" t="s">
        <v>227</v>
      </c>
      <c r="E14" s="31" t="s">
        <v>228</v>
      </c>
      <c r="F14" s="32" t="s">
        <v>667</v>
      </c>
      <c r="G14" s="25">
        <v>2</v>
      </c>
      <c r="H14" s="52">
        <v>24000</v>
      </c>
    </row>
    <row r="15" spans="1:8" ht="54.95" customHeight="1" x14ac:dyDescent="0.3">
      <c r="A15" s="33">
        <v>7</v>
      </c>
      <c r="B15" s="24" t="s">
        <v>229</v>
      </c>
      <c r="C15" s="43">
        <v>0.52361111111111114</v>
      </c>
      <c r="D15" s="25" t="s">
        <v>230</v>
      </c>
      <c r="E15" s="31" t="s">
        <v>231</v>
      </c>
      <c r="F15" s="32" t="s">
        <v>666</v>
      </c>
      <c r="G15" s="25">
        <v>3</v>
      </c>
      <c r="H15" s="52">
        <v>13500</v>
      </c>
    </row>
    <row r="16" spans="1:8" ht="54.95" customHeight="1" x14ac:dyDescent="0.3">
      <c r="A16" s="33">
        <v>8</v>
      </c>
      <c r="B16" s="24" t="s">
        <v>232</v>
      </c>
      <c r="C16" s="43">
        <v>0.49861111111111112</v>
      </c>
      <c r="D16" s="25" t="s">
        <v>233</v>
      </c>
      <c r="E16" s="31" t="s">
        <v>234</v>
      </c>
      <c r="F16" s="32" t="s">
        <v>665</v>
      </c>
      <c r="G16" s="25">
        <v>3</v>
      </c>
      <c r="H16" s="52">
        <v>27000</v>
      </c>
    </row>
    <row r="17" spans="1:8" ht="54.95" customHeight="1" x14ac:dyDescent="0.3">
      <c r="A17" s="9" t="s">
        <v>7</v>
      </c>
      <c r="B17" s="9"/>
      <c r="C17" s="9"/>
      <c r="D17" s="9"/>
      <c r="E17" s="9"/>
      <c r="F17" s="9"/>
      <c r="G17" s="9"/>
      <c r="H17" s="11">
        <f>SUM(H9:H16)</f>
        <v>166600</v>
      </c>
    </row>
    <row r="18" spans="1:8" ht="54.95" customHeight="1" x14ac:dyDescent="0.3">
      <c r="A18" s="33">
        <v>1</v>
      </c>
      <c r="B18" s="24" t="s">
        <v>235</v>
      </c>
      <c r="C18" s="42">
        <v>0.6694444444444444</v>
      </c>
      <c r="D18" s="25" t="s">
        <v>236</v>
      </c>
      <c r="E18" s="31" t="s">
        <v>231</v>
      </c>
      <c r="F18" s="32" t="s">
        <v>664</v>
      </c>
      <c r="G18" s="25">
        <v>3</v>
      </c>
      <c r="H18" s="52">
        <v>17500</v>
      </c>
    </row>
    <row r="19" spans="1:8" ht="54.95" customHeight="1" x14ac:dyDescent="0.3">
      <c r="A19" s="33">
        <v>2</v>
      </c>
      <c r="B19" s="24" t="s">
        <v>237</v>
      </c>
      <c r="C19" s="42">
        <v>0.49444444444444446</v>
      </c>
      <c r="D19" s="25" t="s">
        <v>238</v>
      </c>
      <c r="E19" s="31" t="s">
        <v>228</v>
      </c>
      <c r="F19" s="32" t="s">
        <v>663</v>
      </c>
      <c r="G19" s="25">
        <v>3</v>
      </c>
      <c r="H19" s="52">
        <v>33000</v>
      </c>
    </row>
    <row r="20" spans="1:8" ht="54.95" customHeight="1" x14ac:dyDescent="0.3">
      <c r="A20" s="33">
        <v>3</v>
      </c>
      <c r="B20" s="24" t="s">
        <v>112</v>
      </c>
      <c r="C20" s="42">
        <v>0.7583333333333333</v>
      </c>
      <c r="D20" s="25" t="s">
        <v>239</v>
      </c>
      <c r="E20" s="31" t="s">
        <v>240</v>
      </c>
      <c r="F20" s="32" t="s">
        <v>662</v>
      </c>
      <c r="G20" s="25">
        <v>2</v>
      </c>
      <c r="H20" s="52">
        <v>24000</v>
      </c>
    </row>
    <row r="21" spans="1:8" ht="54.95" customHeight="1" x14ac:dyDescent="0.3">
      <c r="A21" s="33">
        <v>4</v>
      </c>
      <c r="B21" s="24" t="s">
        <v>242</v>
      </c>
      <c r="C21" s="42">
        <v>0.74305555555555547</v>
      </c>
      <c r="D21" s="25" t="s">
        <v>243</v>
      </c>
      <c r="E21" s="31" t="s">
        <v>228</v>
      </c>
      <c r="F21" s="32" t="s">
        <v>661</v>
      </c>
      <c r="G21" s="25">
        <v>2</v>
      </c>
      <c r="H21" s="52">
        <v>18000</v>
      </c>
    </row>
    <row r="22" spans="1:8" ht="54.95" customHeight="1" x14ac:dyDescent="0.3">
      <c r="A22" s="33">
        <v>5</v>
      </c>
      <c r="B22" s="24" t="s">
        <v>244</v>
      </c>
      <c r="C22" s="42">
        <v>0.56805555555555554</v>
      </c>
      <c r="D22" s="25" t="s">
        <v>245</v>
      </c>
      <c r="E22" s="31" t="s">
        <v>246</v>
      </c>
      <c r="F22" s="32" t="s">
        <v>660</v>
      </c>
      <c r="G22" s="25">
        <v>4</v>
      </c>
      <c r="H22" s="52">
        <v>105000</v>
      </c>
    </row>
    <row r="23" spans="1:8" ht="54.95" customHeight="1" x14ac:dyDescent="0.3">
      <c r="A23" s="9" t="s">
        <v>7</v>
      </c>
      <c r="B23" s="9"/>
      <c r="C23" s="9"/>
      <c r="D23" s="9"/>
      <c r="E23" s="9"/>
      <c r="F23" s="9"/>
      <c r="G23" s="9"/>
      <c r="H23" s="11">
        <f>SUM(H18:H22)</f>
        <v>197500</v>
      </c>
    </row>
    <row r="24" spans="1:8" ht="54.95" customHeight="1" x14ac:dyDescent="0.3">
      <c r="A24" s="33">
        <v>1</v>
      </c>
      <c r="B24" s="24" t="s">
        <v>120</v>
      </c>
      <c r="C24" s="42">
        <v>0.41111111111111115</v>
      </c>
      <c r="D24" s="25" t="s">
        <v>247</v>
      </c>
      <c r="E24" s="31" t="s">
        <v>248</v>
      </c>
      <c r="F24" s="32" t="s">
        <v>249</v>
      </c>
      <c r="G24" s="25">
        <v>3</v>
      </c>
      <c r="H24" s="52">
        <v>17500</v>
      </c>
    </row>
    <row r="25" spans="1:8" ht="54.95" customHeight="1" x14ac:dyDescent="0.3">
      <c r="A25" s="33">
        <v>2</v>
      </c>
      <c r="B25" s="24" t="s">
        <v>250</v>
      </c>
      <c r="C25" s="42">
        <v>0.52569444444444446</v>
      </c>
      <c r="D25" s="25" t="s">
        <v>251</v>
      </c>
      <c r="E25" s="25" t="s">
        <v>252</v>
      </c>
      <c r="F25" s="32" t="s">
        <v>249</v>
      </c>
      <c r="G25" s="25">
        <v>3</v>
      </c>
      <c r="H25" s="52">
        <v>24000</v>
      </c>
    </row>
    <row r="26" spans="1:8" ht="54.95" customHeight="1" x14ac:dyDescent="0.3">
      <c r="A26" s="33">
        <v>3</v>
      </c>
      <c r="B26" s="24" t="s">
        <v>253</v>
      </c>
      <c r="C26" s="42">
        <v>0.50277777777777777</v>
      </c>
      <c r="D26" s="25" t="s">
        <v>254</v>
      </c>
      <c r="E26" s="31" t="s">
        <v>255</v>
      </c>
      <c r="F26" s="32" t="s">
        <v>256</v>
      </c>
      <c r="G26" s="25">
        <v>3</v>
      </c>
      <c r="H26" s="52">
        <v>42000</v>
      </c>
    </row>
    <row r="27" spans="1:8" ht="54.95" customHeight="1" x14ac:dyDescent="0.3">
      <c r="A27" s="33">
        <v>4</v>
      </c>
      <c r="B27" s="24" t="s">
        <v>257</v>
      </c>
      <c r="C27" s="42">
        <v>0.51458333333333328</v>
      </c>
      <c r="D27" s="25" t="s">
        <v>258</v>
      </c>
      <c r="E27" s="25" t="s">
        <v>252</v>
      </c>
      <c r="F27" s="32" t="s">
        <v>259</v>
      </c>
      <c r="G27" s="25">
        <v>2</v>
      </c>
      <c r="H27" s="52">
        <v>16000</v>
      </c>
    </row>
    <row r="28" spans="1:8" ht="54.95" customHeight="1" x14ac:dyDescent="0.3">
      <c r="A28" s="33">
        <v>5</v>
      </c>
      <c r="B28" s="24" t="s">
        <v>257</v>
      </c>
      <c r="C28" s="42">
        <v>0.66319444444444442</v>
      </c>
      <c r="D28" s="25" t="s">
        <v>260</v>
      </c>
      <c r="E28" s="31" t="s">
        <v>261</v>
      </c>
      <c r="F28" s="32" t="s">
        <v>241</v>
      </c>
      <c r="G28" s="25">
        <v>2</v>
      </c>
      <c r="H28" s="52">
        <v>7000</v>
      </c>
    </row>
    <row r="29" spans="1:8" ht="54.95" customHeight="1" x14ac:dyDescent="0.3">
      <c r="A29" s="33">
        <v>6</v>
      </c>
      <c r="B29" s="24" t="s">
        <v>262</v>
      </c>
      <c r="C29" s="42">
        <v>0.50902777777777775</v>
      </c>
      <c r="D29" s="25" t="s">
        <v>263</v>
      </c>
      <c r="E29" s="31" t="s">
        <v>264</v>
      </c>
      <c r="F29" s="32" t="s">
        <v>265</v>
      </c>
      <c r="G29" s="25">
        <v>5</v>
      </c>
      <c r="H29" s="52">
        <v>54750</v>
      </c>
    </row>
    <row r="30" spans="1:8" ht="54.95" customHeight="1" x14ac:dyDescent="0.3">
      <c r="A30" s="33">
        <v>7</v>
      </c>
      <c r="B30" s="24" t="s">
        <v>122</v>
      </c>
      <c r="C30" s="43">
        <v>0.51111111111111118</v>
      </c>
      <c r="D30" s="25" t="s">
        <v>266</v>
      </c>
      <c r="E30" s="31" t="s">
        <v>267</v>
      </c>
      <c r="F30" s="32" t="s">
        <v>265</v>
      </c>
      <c r="G30" s="25">
        <v>5</v>
      </c>
      <c r="H30" s="52">
        <v>23100</v>
      </c>
    </row>
    <row r="31" spans="1:8" ht="54.95" customHeight="1" x14ac:dyDescent="0.3">
      <c r="A31" s="9" t="s">
        <v>7</v>
      </c>
      <c r="B31" s="9"/>
      <c r="C31" s="9"/>
      <c r="D31" s="9"/>
      <c r="E31" s="9"/>
      <c r="F31" s="9"/>
      <c r="G31" s="9"/>
      <c r="H31" s="11">
        <f>SUM(H24:H30)</f>
        <v>184350</v>
      </c>
    </row>
    <row r="32" spans="1:8" ht="54.95" customHeight="1" x14ac:dyDescent="0.3">
      <c r="A32" s="33">
        <v>1</v>
      </c>
      <c r="B32" s="24" t="s">
        <v>268</v>
      </c>
      <c r="C32" s="42">
        <v>0.75416666666666676</v>
      </c>
      <c r="D32" s="25" t="s">
        <v>269</v>
      </c>
      <c r="E32" s="31" t="s">
        <v>228</v>
      </c>
      <c r="F32" s="32" t="s">
        <v>659</v>
      </c>
      <c r="G32" s="25">
        <v>2</v>
      </c>
      <c r="H32" s="52">
        <v>24000</v>
      </c>
    </row>
    <row r="33" spans="1:8" ht="54.95" customHeight="1" x14ac:dyDescent="0.3">
      <c r="A33" s="33">
        <v>2</v>
      </c>
      <c r="B33" s="24" t="s">
        <v>270</v>
      </c>
      <c r="C33" s="42">
        <v>0.53402777777777777</v>
      </c>
      <c r="D33" s="25" t="s">
        <v>271</v>
      </c>
      <c r="E33" s="31" t="s">
        <v>272</v>
      </c>
      <c r="F33" s="32" t="s">
        <v>658</v>
      </c>
      <c r="G33" s="25">
        <v>4</v>
      </c>
      <c r="H33" s="52">
        <v>52000</v>
      </c>
    </row>
    <row r="34" spans="1:8" ht="54.95" customHeight="1" x14ac:dyDescent="0.3">
      <c r="A34" s="33">
        <v>3</v>
      </c>
      <c r="B34" s="24" t="s">
        <v>273</v>
      </c>
      <c r="C34" s="42">
        <v>0.52638888888888891</v>
      </c>
      <c r="D34" s="25" t="s">
        <v>274</v>
      </c>
      <c r="E34" s="31" t="s">
        <v>275</v>
      </c>
      <c r="F34" s="32" t="s">
        <v>657</v>
      </c>
      <c r="G34" s="25">
        <v>3</v>
      </c>
      <c r="H34" s="52">
        <v>14200</v>
      </c>
    </row>
    <row r="35" spans="1:8" ht="54.95" customHeight="1" x14ac:dyDescent="0.3">
      <c r="A35" s="33">
        <v>4</v>
      </c>
      <c r="B35" s="24" t="s">
        <v>276</v>
      </c>
      <c r="C35" s="42">
        <v>0.52222222222222225</v>
      </c>
      <c r="D35" s="25" t="s">
        <v>277</v>
      </c>
      <c r="E35" s="31" t="s">
        <v>278</v>
      </c>
      <c r="F35" s="32" t="s">
        <v>656</v>
      </c>
      <c r="G35" s="25">
        <v>1</v>
      </c>
      <c r="H35" s="52">
        <v>2500</v>
      </c>
    </row>
    <row r="36" spans="1:8" ht="54.95" customHeight="1" x14ac:dyDescent="0.3">
      <c r="A36" s="33">
        <v>5</v>
      </c>
      <c r="B36" s="24" t="s">
        <v>279</v>
      </c>
      <c r="C36" s="42">
        <v>0.54375000000000007</v>
      </c>
      <c r="D36" s="25" t="s">
        <v>280</v>
      </c>
      <c r="E36" s="31" t="s">
        <v>281</v>
      </c>
      <c r="F36" s="32" t="s">
        <v>655</v>
      </c>
      <c r="G36" s="25">
        <v>3</v>
      </c>
      <c r="H36" s="52">
        <v>53000</v>
      </c>
    </row>
    <row r="37" spans="1:8" ht="54.95" customHeight="1" x14ac:dyDescent="0.3">
      <c r="A37" s="33">
        <v>6</v>
      </c>
      <c r="B37" s="24" t="s">
        <v>279</v>
      </c>
      <c r="C37" s="42">
        <v>0.75416666666666676</v>
      </c>
      <c r="D37" s="25" t="s">
        <v>282</v>
      </c>
      <c r="E37" s="31" t="s">
        <v>228</v>
      </c>
      <c r="F37" s="32" t="s">
        <v>654</v>
      </c>
      <c r="G37" s="25">
        <v>2</v>
      </c>
      <c r="H37" s="52">
        <v>22000</v>
      </c>
    </row>
    <row r="38" spans="1:8" ht="54.95" customHeight="1" x14ac:dyDescent="0.3">
      <c r="A38" s="33">
        <v>7</v>
      </c>
      <c r="B38" s="24" t="s">
        <v>283</v>
      </c>
      <c r="C38" s="42">
        <v>0.52013888888888882</v>
      </c>
      <c r="D38" s="25" t="s">
        <v>284</v>
      </c>
      <c r="E38" s="31" t="s">
        <v>285</v>
      </c>
      <c r="F38" s="32" t="s">
        <v>653</v>
      </c>
      <c r="G38" s="25">
        <v>3</v>
      </c>
      <c r="H38" s="52">
        <v>52000</v>
      </c>
    </row>
    <row r="39" spans="1:8" ht="54.95" customHeight="1" x14ac:dyDescent="0.3">
      <c r="A39" s="33">
        <v>8</v>
      </c>
      <c r="B39" s="24" t="s">
        <v>286</v>
      </c>
      <c r="C39" s="42">
        <v>0.48888888888888887</v>
      </c>
      <c r="D39" s="25" t="s">
        <v>287</v>
      </c>
      <c r="E39" s="31" t="s">
        <v>288</v>
      </c>
      <c r="F39" s="32" t="s">
        <v>652</v>
      </c>
      <c r="G39" s="25">
        <v>3</v>
      </c>
      <c r="H39" s="52">
        <v>37000</v>
      </c>
    </row>
    <row r="40" spans="1:8" ht="54.95" customHeight="1" x14ac:dyDescent="0.3">
      <c r="A40" s="69">
        <v>9</v>
      </c>
      <c r="B40" s="70" t="s">
        <v>289</v>
      </c>
      <c r="C40" s="78">
        <v>0.79166666666666663</v>
      </c>
      <c r="D40" s="72" t="s">
        <v>290</v>
      </c>
      <c r="E40" s="31" t="s">
        <v>228</v>
      </c>
      <c r="F40" s="74" t="s">
        <v>651</v>
      </c>
      <c r="G40" s="72">
        <v>2</v>
      </c>
      <c r="H40" s="75">
        <v>30000</v>
      </c>
    </row>
    <row r="41" spans="1:8" ht="54.95" customHeight="1" x14ac:dyDescent="0.3">
      <c r="A41" s="9" t="s">
        <v>7</v>
      </c>
      <c r="B41" s="9"/>
      <c r="C41" s="9"/>
      <c r="D41" s="9"/>
      <c r="E41" s="9"/>
      <c r="F41" s="9"/>
      <c r="G41" s="9"/>
      <c r="H41" s="10">
        <f>SUM(H32:H40)</f>
        <v>286700</v>
      </c>
    </row>
    <row r="42" spans="1:8" s="34" customFormat="1" ht="54.95" customHeight="1" x14ac:dyDescent="0.3">
      <c r="A42" s="33">
        <v>1</v>
      </c>
      <c r="B42" s="24" t="s">
        <v>291</v>
      </c>
      <c r="C42" s="42">
        <v>0.49305555555555558</v>
      </c>
      <c r="D42" s="25" t="s">
        <v>292</v>
      </c>
      <c r="E42" s="31" t="s">
        <v>288</v>
      </c>
      <c r="F42" s="32" t="s">
        <v>650</v>
      </c>
      <c r="G42" s="25">
        <v>2</v>
      </c>
      <c r="H42" s="52">
        <v>28000</v>
      </c>
    </row>
    <row r="43" spans="1:8" s="34" customFormat="1" ht="54.95" customHeight="1" x14ac:dyDescent="0.3">
      <c r="A43" s="33">
        <v>2</v>
      </c>
      <c r="B43" s="24" t="s">
        <v>293</v>
      </c>
      <c r="C43" s="42">
        <v>0.51666666666666672</v>
      </c>
      <c r="D43" s="25" t="s">
        <v>294</v>
      </c>
      <c r="E43" s="31" t="s">
        <v>295</v>
      </c>
      <c r="F43" s="32" t="s">
        <v>649</v>
      </c>
      <c r="G43" s="25">
        <v>3</v>
      </c>
      <c r="H43" s="52">
        <v>28500</v>
      </c>
    </row>
    <row r="44" spans="1:8" s="34" customFormat="1" ht="54.95" customHeight="1" x14ac:dyDescent="0.3">
      <c r="A44" s="33">
        <v>3</v>
      </c>
      <c r="B44" s="24" t="s">
        <v>296</v>
      </c>
      <c r="C44" s="42">
        <v>0.50069444444444444</v>
      </c>
      <c r="D44" s="25" t="s">
        <v>297</v>
      </c>
      <c r="E44" s="31" t="s">
        <v>298</v>
      </c>
      <c r="F44" s="32" t="s">
        <v>648</v>
      </c>
      <c r="G44" s="25">
        <v>3</v>
      </c>
      <c r="H44" s="52">
        <v>39000</v>
      </c>
    </row>
    <row r="45" spans="1:8" s="34" customFormat="1" ht="54.95" customHeight="1" x14ac:dyDescent="0.3">
      <c r="A45" s="33">
        <v>4</v>
      </c>
      <c r="B45" s="24" t="s">
        <v>144</v>
      </c>
      <c r="C45" s="42">
        <v>0.51250000000000007</v>
      </c>
      <c r="D45" s="25" t="s">
        <v>299</v>
      </c>
      <c r="E45" s="31" t="s">
        <v>300</v>
      </c>
      <c r="F45" s="32" t="s">
        <v>647</v>
      </c>
      <c r="G45" s="25">
        <v>2</v>
      </c>
      <c r="H45" s="52">
        <v>5000</v>
      </c>
    </row>
    <row r="46" spans="1:8" s="34" customFormat="1" ht="54.95" customHeight="1" x14ac:dyDescent="0.3">
      <c r="A46" s="33">
        <v>5</v>
      </c>
      <c r="B46" s="24" t="s">
        <v>301</v>
      </c>
      <c r="C46" s="42">
        <v>0.5131944444444444</v>
      </c>
      <c r="D46" s="25" t="s">
        <v>302</v>
      </c>
      <c r="E46" s="31" t="s">
        <v>300</v>
      </c>
      <c r="F46" s="32" t="s">
        <v>646</v>
      </c>
      <c r="G46" s="25">
        <v>2</v>
      </c>
      <c r="H46" s="52">
        <v>7000</v>
      </c>
    </row>
    <row r="47" spans="1:8" s="34" customFormat="1" ht="54.95" customHeight="1" x14ac:dyDescent="0.3">
      <c r="A47" s="33">
        <v>6</v>
      </c>
      <c r="B47" s="24" t="s">
        <v>303</v>
      </c>
      <c r="C47" s="42">
        <v>0.51666666666666672</v>
      </c>
      <c r="D47" s="25" t="s">
        <v>304</v>
      </c>
      <c r="E47" s="31" t="s">
        <v>305</v>
      </c>
      <c r="F47" s="32" t="s">
        <v>646</v>
      </c>
      <c r="G47" s="25">
        <v>2</v>
      </c>
      <c r="H47" s="52">
        <v>22000</v>
      </c>
    </row>
    <row r="48" spans="1:8" s="34" customFormat="1" ht="54.95" customHeight="1" x14ac:dyDescent="0.3">
      <c r="A48" s="33">
        <v>7</v>
      </c>
      <c r="B48" s="24" t="s">
        <v>307</v>
      </c>
      <c r="C48" s="43">
        <v>0.53472222222222221</v>
      </c>
      <c r="D48" s="25" t="s">
        <v>308</v>
      </c>
      <c r="E48" s="31" t="s">
        <v>309</v>
      </c>
      <c r="F48" s="32" t="s">
        <v>645</v>
      </c>
      <c r="G48" s="25">
        <v>4</v>
      </c>
      <c r="H48" s="52">
        <v>38000</v>
      </c>
    </row>
    <row r="49" spans="1:8" s="34" customFormat="1" ht="54.95" customHeight="1" x14ac:dyDescent="0.3">
      <c r="A49" s="33">
        <v>8</v>
      </c>
      <c r="B49" s="24" t="s">
        <v>310</v>
      </c>
      <c r="C49" s="43">
        <v>0.75208333333333333</v>
      </c>
      <c r="D49" s="25" t="s">
        <v>311</v>
      </c>
      <c r="E49" s="31" t="s">
        <v>312</v>
      </c>
      <c r="F49" s="32" t="s">
        <v>1185</v>
      </c>
      <c r="G49" s="25">
        <v>2</v>
      </c>
      <c r="H49" s="52">
        <v>21000</v>
      </c>
    </row>
    <row r="50" spans="1:8" ht="54.95" customHeight="1" x14ac:dyDescent="0.3">
      <c r="A50" s="9" t="s">
        <v>7</v>
      </c>
      <c r="B50" s="9"/>
      <c r="C50" s="9"/>
      <c r="D50" s="9"/>
      <c r="E50" s="9"/>
      <c r="F50" s="9"/>
      <c r="G50" s="9"/>
      <c r="H50" s="10">
        <f>SUM(H42:H49)</f>
        <v>188500</v>
      </c>
    </row>
    <row r="51" spans="1:8" ht="54.95" customHeight="1" x14ac:dyDescent="0.3">
      <c r="A51" s="33">
        <v>1</v>
      </c>
      <c r="B51" s="62" t="s">
        <v>829</v>
      </c>
      <c r="C51" s="63">
        <v>0.50624999999999998</v>
      </c>
      <c r="D51" s="64" t="s">
        <v>1115</v>
      </c>
      <c r="E51" s="65" t="s">
        <v>1116</v>
      </c>
      <c r="F51" s="66" t="s">
        <v>1186</v>
      </c>
      <c r="G51" s="64">
        <v>4</v>
      </c>
      <c r="H51" s="68">
        <v>62500</v>
      </c>
    </row>
    <row r="52" spans="1:8" ht="54.95" customHeight="1" x14ac:dyDescent="0.3">
      <c r="A52" s="33">
        <v>2</v>
      </c>
      <c r="B52" s="62" t="s">
        <v>829</v>
      </c>
      <c r="C52" s="63">
        <v>0.5083333333333333</v>
      </c>
      <c r="D52" s="64" t="s">
        <v>1117</v>
      </c>
      <c r="E52" s="65" t="s">
        <v>267</v>
      </c>
      <c r="F52" s="66" t="s">
        <v>1186</v>
      </c>
      <c r="G52" s="64">
        <v>4</v>
      </c>
      <c r="H52" s="68">
        <v>18000</v>
      </c>
    </row>
    <row r="53" spans="1:8" ht="54.95" customHeight="1" x14ac:dyDescent="0.3">
      <c r="A53" s="33">
        <v>3</v>
      </c>
      <c r="B53" s="62" t="s">
        <v>988</v>
      </c>
      <c r="C53" s="63">
        <v>0.50624999999999998</v>
      </c>
      <c r="D53" s="64" t="s">
        <v>1118</v>
      </c>
      <c r="E53" s="65" t="s">
        <v>1119</v>
      </c>
      <c r="F53" s="66" t="s">
        <v>1187</v>
      </c>
      <c r="G53" s="64">
        <v>2</v>
      </c>
      <c r="H53" s="68">
        <v>5000</v>
      </c>
    </row>
    <row r="54" spans="1:8" ht="54.95" customHeight="1" x14ac:dyDescent="0.3">
      <c r="A54" s="33">
        <v>4</v>
      </c>
      <c r="B54" s="62" t="s">
        <v>1120</v>
      </c>
      <c r="C54" s="63">
        <v>0.56111111111111112</v>
      </c>
      <c r="D54" s="64" t="s">
        <v>1121</v>
      </c>
      <c r="E54" s="65" t="s">
        <v>1122</v>
      </c>
      <c r="F54" s="66" t="s">
        <v>1188</v>
      </c>
      <c r="G54" s="64">
        <v>2</v>
      </c>
      <c r="H54" s="68">
        <v>32000</v>
      </c>
    </row>
    <row r="55" spans="1:8" ht="54.95" customHeight="1" x14ac:dyDescent="0.3">
      <c r="A55" s="33">
        <v>5</v>
      </c>
      <c r="B55" s="62" t="s">
        <v>1123</v>
      </c>
      <c r="C55" s="63">
        <v>0.50763888888888886</v>
      </c>
      <c r="D55" s="64" t="s">
        <v>1124</v>
      </c>
      <c r="E55" s="65" t="s">
        <v>1125</v>
      </c>
      <c r="F55" s="66" t="s">
        <v>1189</v>
      </c>
      <c r="G55" s="64">
        <v>2</v>
      </c>
      <c r="H55" s="68">
        <v>18000</v>
      </c>
    </row>
    <row r="56" spans="1:8" ht="54.95" customHeight="1" x14ac:dyDescent="0.3">
      <c r="A56" s="33">
        <v>6</v>
      </c>
      <c r="B56" s="62" t="s">
        <v>841</v>
      </c>
      <c r="C56" s="63">
        <v>0.75138888888888899</v>
      </c>
      <c r="D56" s="64" t="s">
        <v>1126</v>
      </c>
      <c r="E56" s="65" t="s">
        <v>1127</v>
      </c>
      <c r="F56" s="66" t="s">
        <v>1190</v>
      </c>
      <c r="G56" s="64">
        <v>2</v>
      </c>
      <c r="H56" s="68">
        <v>22000</v>
      </c>
    </row>
    <row r="57" spans="1:8" ht="54.95" customHeight="1" x14ac:dyDescent="0.3">
      <c r="A57" s="33">
        <v>7</v>
      </c>
      <c r="B57" s="62" t="s">
        <v>1128</v>
      </c>
      <c r="C57" s="63">
        <v>0.51527777777777783</v>
      </c>
      <c r="D57" s="64" t="s">
        <v>1129</v>
      </c>
      <c r="E57" s="65" t="s">
        <v>285</v>
      </c>
      <c r="F57" s="66" t="s">
        <v>1191</v>
      </c>
      <c r="G57" s="64">
        <v>3</v>
      </c>
      <c r="H57" s="68">
        <v>52000</v>
      </c>
    </row>
    <row r="58" spans="1:8" ht="54.95" customHeight="1" x14ac:dyDescent="0.3">
      <c r="A58" s="33">
        <v>8</v>
      </c>
      <c r="B58" s="62" t="s">
        <v>729</v>
      </c>
      <c r="C58" s="63">
        <v>0.50763888888888886</v>
      </c>
      <c r="D58" s="64" t="s">
        <v>1130</v>
      </c>
      <c r="E58" s="65" t="s">
        <v>1131</v>
      </c>
      <c r="F58" s="66" t="s">
        <v>1192</v>
      </c>
      <c r="G58" s="64">
        <v>2</v>
      </c>
      <c r="H58" s="68">
        <v>18000</v>
      </c>
    </row>
    <row r="59" spans="1:8" ht="54.95" customHeight="1" x14ac:dyDescent="0.3">
      <c r="A59" s="33">
        <v>9</v>
      </c>
      <c r="B59" s="62" t="s">
        <v>1132</v>
      </c>
      <c r="C59" s="63">
        <v>0.36736111111111108</v>
      </c>
      <c r="D59" s="64" t="s">
        <v>1133</v>
      </c>
      <c r="E59" s="65" t="s">
        <v>1119</v>
      </c>
      <c r="F59" s="66" t="s">
        <v>1192</v>
      </c>
      <c r="G59" s="64">
        <v>2</v>
      </c>
      <c r="H59" s="68">
        <v>5000</v>
      </c>
    </row>
    <row r="60" spans="1:8" ht="54.95" customHeight="1" x14ac:dyDescent="0.3">
      <c r="A60" s="69">
        <v>10</v>
      </c>
      <c r="B60" s="62" t="s">
        <v>1132</v>
      </c>
      <c r="C60" s="78">
        <v>0.54305555555555551</v>
      </c>
      <c r="D60" s="72" t="s">
        <v>1134</v>
      </c>
      <c r="E60" s="31" t="s">
        <v>1135</v>
      </c>
      <c r="F60" s="74" t="s">
        <v>1193</v>
      </c>
      <c r="G60" s="72">
        <v>4</v>
      </c>
      <c r="H60" s="75">
        <v>68000</v>
      </c>
    </row>
    <row r="61" spans="1:8" ht="54.95" customHeight="1" thickBot="1" x14ac:dyDescent="0.35">
      <c r="A61" s="54">
        <v>11</v>
      </c>
      <c r="B61" s="55" t="s">
        <v>1132</v>
      </c>
      <c r="C61" s="56">
        <v>0.54583333333333328</v>
      </c>
      <c r="D61" s="57" t="s">
        <v>1136</v>
      </c>
      <c r="E61" s="58" t="s">
        <v>1137</v>
      </c>
      <c r="F61" s="59" t="s">
        <v>1194</v>
      </c>
      <c r="G61" s="57">
        <v>2</v>
      </c>
      <c r="H61" s="60">
        <v>6400</v>
      </c>
    </row>
    <row r="62" spans="1:8" ht="54.95" customHeight="1" x14ac:dyDescent="0.3">
      <c r="A62" s="9" t="s">
        <v>7</v>
      </c>
      <c r="B62" s="9"/>
      <c r="C62" s="9"/>
      <c r="D62" s="9"/>
      <c r="E62" s="9"/>
      <c r="F62" s="9"/>
      <c r="G62" s="9"/>
      <c r="H62" s="10">
        <f>SUM(H51:H61)</f>
        <v>306900</v>
      </c>
    </row>
    <row r="63" spans="1:8" ht="54.95" customHeight="1" x14ac:dyDescent="0.3">
      <c r="A63" s="33">
        <v>1</v>
      </c>
      <c r="B63" s="62" t="s">
        <v>1138</v>
      </c>
      <c r="C63" s="63">
        <v>0.74513888888888891</v>
      </c>
      <c r="D63" s="64" t="s">
        <v>1139</v>
      </c>
      <c r="E63" s="65" t="s">
        <v>228</v>
      </c>
      <c r="F63" s="66" t="s">
        <v>1195</v>
      </c>
      <c r="G63" s="64">
        <v>2</v>
      </c>
      <c r="H63" s="68">
        <v>22000</v>
      </c>
    </row>
    <row r="64" spans="1:8" ht="54.95" customHeight="1" x14ac:dyDescent="0.3">
      <c r="A64" s="33">
        <v>2</v>
      </c>
      <c r="B64" s="90" t="s">
        <v>1140</v>
      </c>
      <c r="C64" s="91">
        <v>0.48541666666666666</v>
      </c>
      <c r="D64" s="36" t="s">
        <v>1141</v>
      </c>
      <c r="E64" s="92" t="s">
        <v>1142</v>
      </c>
      <c r="F64" s="93" t="s">
        <v>1196</v>
      </c>
      <c r="G64" s="36">
        <v>4</v>
      </c>
      <c r="H64" s="94">
        <v>50000</v>
      </c>
    </row>
    <row r="65" spans="1:8" ht="54.95" customHeight="1" x14ac:dyDescent="0.3">
      <c r="A65" s="33">
        <v>3</v>
      </c>
      <c r="B65" s="62" t="s">
        <v>1143</v>
      </c>
      <c r="C65" s="63">
        <v>0.57013888888888886</v>
      </c>
      <c r="D65" s="64" t="s">
        <v>1144</v>
      </c>
      <c r="E65" s="65" t="s">
        <v>1145</v>
      </c>
      <c r="F65" s="66" t="s">
        <v>1197</v>
      </c>
      <c r="G65" s="64">
        <v>2</v>
      </c>
      <c r="H65" s="68">
        <v>9000</v>
      </c>
    </row>
    <row r="66" spans="1:8" ht="54.95" customHeight="1" x14ac:dyDescent="0.3">
      <c r="A66" s="33">
        <v>4</v>
      </c>
      <c r="B66" s="62" t="s">
        <v>1146</v>
      </c>
      <c r="C66" s="63">
        <v>0.55902777777777779</v>
      </c>
      <c r="D66" s="64" t="s">
        <v>1147</v>
      </c>
      <c r="E66" s="31" t="s">
        <v>1148</v>
      </c>
      <c r="F66" s="66" t="s">
        <v>1198</v>
      </c>
      <c r="G66" s="64">
        <v>3</v>
      </c>
      <c r="H66" s="68">
        <v>13000</v>
      </c>
    </row>
    <row r="67" spans="1:8" ht="54.95" customHeight="1" x14ac:dyDescent="0.3">
      <c r="A67" s="33">
        <v>5</v>
      </c>
      <c r="B67" s="62" t="s">
        <v>1044</v>
      </c>
      <c r="C67" s="63">
        <v>0.48541666666666666</v>
      </c>
      <c r="D67" s="64" t="s">
        <v>1149</v>
      </c>
      <c r="E67" s="31" t="s">
        <v>288</v>
      </c>
      <c r="F67" s="66" t="s">
        <v>1199</v>
      </c>
      <c r="G67" s="64">
        <v>3</v>
      </c>
      <c r="H67" s="68">
        <v>39000</v>
      </c>
    </row>
    <row r="68" spans="1:8" ht="54.95" customHeight="1" x14ac:dyDescent="0.3">
      <c r="A68" s="33">
        <v>6</v>
      </c>
      <c r="B68" s="62" t="s">
        <v>1051</v>
      </c>
      <c r="C68" s="63">
        <v>0.48680555555555555</v>
      </c>
      <c r="D68" s="64" t="s">
        <v>1150</v>
      </c>
      <c r="E68" s="65" t="s">
        <v>228</v>
      </c>
      <c r="F68" s="66" t="s">
        <v>1200</v>
      </c>
      <c r="G68" s="64">
        <v>3</v>
      </c>
      <c r="H68" s="68">
        <v>41000</v>
      </c>
    </row>
    <row r="69" spans="1:8" ht="54.95" customHeight="1" x14ac:dyDescent="0.3">
      <c r="A69" s="33">
        <v>7</v>
      </c>
      <c r="B69" s="62" t="s">
        <v>1151</v>
      </c>
      <c r="C69" s="63">
        <v>0.55486111111111114</v>
      </c>
      <c r="D69" s="64" t="s">
        <v>1152</v>
      </c>
      <c r="E69" s="65" t="s">
        <v>1153</v>
      </c>
      <c r="F69" s="66" t="s">
        <v>1201</v>
      </c>
      <c r="G69" s="64">
        <v>3</v>
      </c>
      <c r="H69" s="94">
        <v>13965</v>
      </c>
    </row>
    <row r="70" spans="1:8" ht="54.95" customHeight="1" x14ac:dyDescent="0.3">
      <c r="A70" s="33">
        <v>8</v>
      </c>
      <c r="B70" s="62" t="s">
        <v>1151</v>
      </c>
      <c r="C70" s="63">
        <v>0.63750000000000007</v>
      </c>
      <c r="D70" s="64" t="s">
        <v>1154</v>
      </c>
      <c r="E70" s="65" t="s">
        <v>1145</v>
      </c>
      <c r="F70" s="66" t="s">
        <v>1202</v>
      </c>
      <c r="G70" s="64">
        <v>2</v>
      </c>
      <c r="H70" s="68">
        <v>11000</v>
      </c>
    </row>
    <row r="71" spans="1:8" ht="54.95" customHeight="1" x14ac:dyDescent="0.3">
      <c r="A71" s="9" t="s">
        <v>7</v>
      </c>
      <c r="B71" s="9"/>
      <c r="C71" s="9"/>
      <c r="D71" s="9"/>
      <c r="E71" s="9"/>
      <c r="F71" s="9"/>
      <c r="G71" s="9"/>
      <c r="H71" s="10">
        <f>SUM(H63:H70)</f>
        <v>198965</v>
      </c>
    </row>
    <row r="72" spans="1:8" ht="54.95" customHeight="1" x14ac:dyDescent="0.3">
      <c r="A72" s="33">
        <v>1</v>
      </c>
      <c r="B72" s="62" t="s">
        <v>866</v>
      </c>
      <c r="C72" s="63">
        <v>0.60277777777777775</v>
      </c>
      <c r="D72" s="64" t="s">
        <v>1155</v>
      </c>
      <c r="E72" s="65" t="s">
        <v>1156</v>
      </c>
      <c r="F72" s="66" t="s">
        <v>1203</v>
      </c>
      <c r="G72" s="64">
        <v>3</v>
      </c>
      <c r="H72" s="68">
        <v>15300</v>
      </c>
    </row>
    <row r="73" spans="1:8" ht="54.95" customHeight="1" x14ac:dyDescent="0.3">
      <c r="A73" s="33">
        <v>2</v>
      </c>
      <c r="B73" s="62" t="s">
        <v>1157</v>
      </c>
      <c r="C73" s="63">
        <v>0.60902777777777783</v>
      </c>
      <c r="D73" s="64" t="s">
        <v>1155</v>
      </c>
      <c r="E73" s="65" t="s">
        <v>1156</v>
      </c>
      <c r="F73" s="66" t="s">
        <v>1204</v>
      </c>
      <c r="G73" s="64">
        <v>1</v>
      </c>
      <c r="H73" s="68">
        <v>4000</v>
      </c>
    </row>
    <row r="74" spans="1:8" ht="54.95" customHeight="1" x14ac:dyDescent="0.3">
      <c r="A74" s="33">
        <v>3</v>
      </c>
      <c r="B74" s="62" t="s">
        <v>1158</v>
      </c>
      <c r="C74" s="63">
        <v>0.50555555555555554</v>
      </c>
      <c r="D74" s="64" t="s">
        <v>1159</v>
      </c>
      <c r="E74" s="31" t="s">
        <v>1160</v>
      </c>
      <c r="F74" s="66" t="s">
        <v>1205</v>
      </c>
      <c r="G74" s="64">
        <v>2</v>
      </c>
      <c r="H74" s="68">
        <v>5000</v>
      </c>
    </row>
    <row r="75" spans="1:8" ht="54.95" customHeight="1" x14ac:dyDescent="0.3">
      <c r="A75" s="33">
        <v>4</v>
      </c>
      <c r="B75" s="62" t="s">
        <v>882</v>
      </c>
      <c r="C75" s="63">
        <v>0.54166666666666663</v>
      </c>
      <c r="D75" s="64" t="s">
        <v>1161</v>
      </c>
      <c r="E75" s="65" t="s">
        <v>1162</v>
      </c>
      <c r="F75" s="66" t="s">
        <v>1206</v>
      </c>
      <c r="G75" s="64">
        <v>4</v>
      </c>
      <c r="H75" s="68">
        <v>61000</v>
      </c>
    </row>
    <row r="76" spans="1:8" ht="54.95" customHeight="1" x14ac:dyDescent="0.3">
      <c r="A76" s="33">
        <v>5</v>
      </c>
      <c r="B76" s="62" t="s">
        <v>1163</v>
      </c>
      <c r="C76" s="67" t="s">
        <v>1164</v>
      </c>
      <c r="D76" s="64" t="s">
        <v>1165</v>
      </c>
      <c r="E76" s="65" t="s">
        <v>272</v>
      </c>
      <c r="F76" s="66" t="s">
        <v>1207</v>
      </c>
      <c r="G76" s="64">
        <v>2</v>
      </c>
      <c r="H76" s="68">
        <v>24000</v>
      </c>
    </row>
    <row r="77" spans="1:8" ht="54.95" customHeight="1" x14ac:dyDescent="0.3">
      <c r="A77" s="9" t="s">
        <v>7</v>
      </c>
      <c r="B77" s="9"/>
      <c r="C77" s="9"/>
      <c r="D77" s="9"/>
      <c r="E77" s="9"/>
      <c r="F77" s="9"/>
      <c r="G77" s="9"/>
      <c r="H77" s="10">
        <f>SUM(H72:H76)</f>
        <v>109300</v>
      </c>
    </row>
    <row r="78" spans="1:8" ht="54.95" customHeight="1" x14ac:dyDescent="0.3">
      <c r="A78" s="33">
        <v>1</v>
      </c>
      <c r="B78" s="62" t="s">
        <v>1166</v>
      </c>
      <c r="C78" s="63">
        <v>0.63124999999999998</v>
      </c>
      <c r="D78" s="64" t="s">
        <v>1167</v>
      </c>
      <c r="E78" s="31" t="s">
        <v>1168</v>
      </c>
      <c r="F78" s="66" t="s">
        <v>1208</v>
      </c>
      <c r="G78" s="64">
        <v>2</v>
      </c>
      <c r="H78" s="68">
        <v>7000</v>
      </c>
    </row>
    <row r="79" spans="1:8" ht="54.95" customHeight="1" x14ac:dyDescent="0.3">
      <c r="A79" s="33">
        <v>2</v>
      </c>
      <c r="B79" s="62" t="s">
        <v>1169</v>
      </c>
      <c r="C79" s="63">
        <v>0.56944444444444442</v>
      </c>
      <c r="D79" s="64" t="s">
        <v>1170</v>
      </c>
      <c r="E79" s="31" t="s">
        <v>1171</v>
      </c>
      <c r="F79" s="66" t="s">
        <v>1209</v>
      </c>
      <c r="G79" s="64">
        <v>4</v>
      </c>
      <c r="H79" s="68">
        <v>3050</v>
      </c>
    </row>
    <row r="80" spans="1:8" ht="54.95" customHeight="1" x14ac:dyDescent="0.3">
      <c r="A80" s="33">
        <v>3</v>
      </c>
      <c r="B80" s="62" t="s">
        <v>1172</v>
      </c>
      <c r="C80" s="63">
        <v>0.57013888888888886</v>
      </c>
      <c r="D80" s="64" t="s">
        <v>1170</v>
      </c>
      <c r="E80" s="31" t="s">
        <v>1173</v>
      </c>
      <c r="F80" s="66" t="s">
        <v>1210</v>
      </c>
      <c r="G80" s="64">
        <v>2</v>
      </c>
      <c r="H80" s="68">
        <v>5400</v>
      </c>
    </row>
    <row r="81" spans="1:8" ht="54.95" customHeight="1" x14ac:dyDescent="0.3">
      <c r="A81" s="33">
        <v>4</v>
      </c>
      <c r="B81" s="62" t="s">
        <v>758</v>
      </c>
      <c r="C81" s="63">
        <v>0.7597222222222223</v>
      </c>
      <c r="D81" s="64" t="s">
        <v>1174</v>
      </c>
      <c r="E81" s="31" t="s">
        <v>1175</v>
      </c>
      <c r="F81" s="66" t="s">
        <v>1211</v>
      </c>
      <c r="G81" s="64">
        <v>2</v>
      </c>
      <c r="H81" s="68">
        <v>25000</v>
      </c>
    </row>
    <row r="82" spans="1:8" ht="54.95" customHeight="1" x14ac:dyDescent="0.3">
      <c r="A82" s="33">
        <v>5</v>
      </c>
      <c r="B82" s="62" t="s">
        <v>1176</v>
      </c>
      <c r="C82" s="63">
        <v>0.49374999999999997</v>
      </c>
      <c r="D82" s="64" t="s">
        <v>1177</v>
      </c>
      <c r="E82" s="31" t="s">
        <v>1178</v>
      </c>
      <c r="F82" s="66" t="s">
        <v>1212</v>
      </c>
      <c r="G82" s="64">
        <v>2</v>
      </c>
      <c r="H82" s="68">
        <v>21900</v>
      </c>
    </row>
    <row r="83" spans="1:8" ht="54.95" customHeight="1" x14ac:dyDescent="0.3">
      <c r="A83" s="33">
        <v>6</v>
      </c>
      <c r="B83" s="62" t="s">
        <v>1179</v>
      </c>
      <c r="C83" s="63">
        <v>0.54583333333333328</v>
      </c>
      <c r="D83" s="64" t="s">
        <v>1180</v>
      </c>
      <c r="E83" s="65" t="s">
        <v>1181</v>
      </c>
      <c r="F83" s="66" t="s">
        <v>1213</v>
      </c>
      <c r="G83" s="64">
        <v>5</v>
      </c>
      <c r="H83" s="68">
        <v>80000</v>
      </c>
    </row>
    <row r="84" spans="1:8" ht="54.95" customHeight="1" x14ac:dyDescent="0.3">
      <c r="A84" s="33">
        <v>7</v>
      </c>
      <c r="B84" s="62" t="s">
        <v>1182</v>
      </c>
      <c r="C84" s="63">
        <v>0.5131944444444444</v>
      </c>
      <c r="D84" s="64" t="s">
        <v>1183</v>
      </c>
      <c r="E84" s="65" t="s">
        <v>1184</v>
      </c>
      <c r="F84" s="66" t="s">
        <v>1480</v>
      </c>
      <c r="G84" s="64">
        <v>3</v>
      </c>
      <c r="H84" s="68">
        <v>28000</v>
      </c>
    </row>
    <row r="85" spans="1:8" ht="54.95" customHeight="1" x14ac:dyDescent="0.3">
      <c r="A85" s="9" t="s">
        <v>7</v>
      </c>
      <c r="B85" s="9"/>
      <c r="C85" s="9"/>
      <c r="D85" s="9"/>
      <c r="E85" s="9"/>
      <c r="F85" s="9"/>
      <c r="G85" s="9"/>
      <c r="H85" s="10">
        <f>SUM(H78:H84)</f>
        <v>170350</v>
      </c>
    </row>
    <row r="86" spans="1:8" s="34" customFormat="1" ht="45" customHeight="1" x14ac:dyDescent="0.3">
      <c r="A86" s="33">
        <v>1</v>
      </c>
      <c r="B86" s="62" t="s">
        <v>1465</v>
      </c>
      <c r="C86" s="63">
        <v>0.51874999999999993</v>
      </c>
      <c r="D86" s="64" t="s">
        <v>1466</v>
      </c>
      <c r="E86" s="65" t="s">
        <v>1467</v>
      </c>
      <c r="F86" s="66" t="s">
        <v>1481</v>
      </c>
      <c r="G86" s="64">
        <v>3</v>
      </c>
      <c r="H86" s="68">
        <v>7400</v>
      </c>
    </row>
    <row r="87" spans="1:8" s="34" customFormat="1" ht="45" customHeight="1" x14ac:dyDescent="0.3">
      <c r="A87" s="33">
        <v>2</v>
      </c>
      <c r="B87" s="62" t="s">
        <v>1464</v>
      </c>
      <c r="C87" s="63">
        <v>0.78263888888888899</v>
      </c>
      <c r="D87" s="64" t="s">
        <v>1468</v>
      </c>
      <c r="E87" s="65" t="s">
        <v>1469</v>
      </c>
      <c r="F87" s="66" t="s">
        <v>1482</v>
      </c>
      <c r="G87" s="64">
        <v>3</v>
      </c>
      <c r="H87" s="68">
        <v>36000</v>
      </c>
    </row>
    <row r="88" spans="1:8" s="34" customFormat="1" ht="57" customHeight="1" x14ac:dyDescent="0.3">
      <c r="A88" s="33">
        <v>3</v>
      </c>
      <c r="B88" s="62" t="s">
        <v>1470</v>
      </c>
      <c r="C88" s="63">
        <v>0.53680555555555554</v>
      </c>
      <c r="D88" s="64" t="s">
        <v>1471</v>
      </c>
      <c r="E88" s="65" t="s">
        <v>1472</v>
      </c>
      <c r="F88" s="66" t="s">
        <v>1483</v>
      </c>
      <c r="G88" s="64">
        <v>3</v>
      </c>
      <c r="H88" s="68">
        <v>62000</v>
      </c>
    </row>
    <row r="89" spans="1:8" s="34" customFormat="1" ht="65.099999999999994" customHeight="1" x14ac:dyDescent="0.3">
      <c r="A89" s="33">
        <v>4</v>
      </c>
      <c r="B89" s="62" t="s">
        <v>1357</v>
      </c>
      <c r="C89" s="63">
        <v>0.65347222222222223</v>
      </c>
      <c r="D89" s="64" t="s">
        <v>1473</v>
      </c>
      <c r="E89" s="31" t="s">
        <v>1474</v>
      </c>
      <c r="F89" s="66" t="s">
        <v>1484</v>
      </c>
      <c r="G89" s="64">
        <v>2</v>
      </c>
      <c r="H89" s="68">
        <v>6000</v>
      </c>
    </row>
    <row r="90" spans="1:8" s="34" customFormat="1" ht="65.099999999999994" customHeight="1" x14ac:dyDescent="0.3">
      <c r="A90" s="33">
        <v>5</v>
      </c>
      <c r="B90" s="62" t="s">
        <v>1475</v>
      </c>
      <c r="C90" s="63">
        <v>0.42777777777777781</v>
      </c>
      <c r="D90" s="64" t="s">
        <v>1476</v>
      </c>
      <c r="E90" s="65" t="s">
        <v>1477</v>
      </c>
      <c r="F90" s="66" t="s">
        <v>1485</v>
      </c>
      <c r="G90" s="64">
        <v>2</v>
      </c>
      <c r="H90" s="68">
        <v>30600</v>
      </c>
    </row>
    <row r="91" spans="1:8" s="34" customFormat="1" ht="65.099999999999994" customHeight="1" x14ac:dyDescent="0.3">
      <c r="A91" s="33">
        <v>6</v>
      </c>
      <c r="B91" s="62" t="s">
        <v>1475</v>
      </c>
      <c r="C91" s="63">
        <v>0.61388888888888882</v>
      </c>
      <c r="D91" s="64" t="s">
        <v>1478</v>
      </c>
      <c r="E91" s="65" t="s">
        <v>1479</v>
      </c>
      <c r="F91" s="66" t="s">
        <v>1512</v>
      </c>
      <c r="G91" s="64">
        <v>2</v>
      </c>
      <c r="H91" s="68">
        <v>12600</v>
      </c>
    </row>
    <row r="92" spans="1:8" ht="44.25" customHeight="1" x14ac:dyDescent="0.3">
      <c r="A92" s="9" t="s">
        <v>7</v>
      </c>
      <c r="B92" s="9"/>
      <c r="C92" s="9"/>
      <c r="D92" s="9"/>
      <c r="E92" s="9"/>
      <c r="F92" s="9"/>
      <c r="G92" s="9"/>
      <c r="H92" s="10">
        <f>SUM(H86:H91)</f>
        <v>154600</v>
      </c>
    </row>
    <row r="93" spans="1:8" ht="45" customHeight="1" x14ac:dyDescent="0.3">
      <c r="A93" s="33">
        <v>1</v>
      </c>
      <c r="B93" s="62" t="s">
        <v>1486</v>
      </c>
      <c r="C93" s="63">
        <v>0.51666666666666672</v>
      </c>
      <c r="D93" s="64" t="s">
        <v>1487</v>
      </c>
      <c r="E93" s="31" t="s">
        <v>1488</v>
      </c>
      <c r="F93" s="66" t="s">
        <v>1513</v>
      </c>
      <c r="G93" s="64">
        <v>3</v>
      </c>
      <c r="H93" s="68">
        <v>18500</v>
      </c>
    </row>
    <row r="94" spans="1:8" ht="45" customHeight="1" x14ac:dyDescent="0.3">
      <c r="A94" s="33">
        <v>2</v>
      </c>
      <c r="B94" s="62" t="s">
        <v>1489</v>
      </c>
      <c r="C94" s="63">
        <v>0.51666666666666672</v>
      </c>
      <c r="D94" s="64" t="s">
        <v>1490</v>
      </c>
      <c r="E94" s="65" t="s">
        <v>1491</v>
      </c>
      <c r="F94" s="66" t="s">
        <v>1514</v>
      </c>
      <c r="G94" s="64">
        <v>10</v>
      </c>
      <c r="H94" s="68">
        <v>40000</v>
      </c>
    </row>
    <row r="95" spans="1:8" ht="45" customHeight="1" x14ac:dyDescent="0.3">
      <c r="A95" s="33">
        <v>3</v>
      </c>
      <c r="B95" s="62" t="s">
        <v>1489</v>
      </c>
      <c r="C95" s="63">
        <v>0.61458333333333337</v>
      </c>
      <c r="D95" s="64" t="s">
        <v>1492</v>
      </c>
      <c r="E95" s="65" t="s">
        <v>1493</v>
      </c>
      <c r="F95" s="66" t="s">
        <v>1515</v>
      </c>
      <c r="G95" s="64">
        <v>3</v>
      </c>
      <c r="H95" s="68">
        <v>16000</v>
      </c>
    </row>
    <row r="96" spans="1:8" ht="45" customHeight="1" x14ac:dyDescent="0.3">
      <c r="A96" s="33">
        <v>4</v>
      </c>
      <c r="B96" s="62" t="s">
        <v>1494</v>
      </c>
      <c r="C96" s="63">
        <v>0.62777777777777777</v>
      </c>
      <c r="D96" s="64" t="s">
        <v>1492</v>
      </c>
      <c r="E96" s="65" t="s">
        <v>1493</v>
      </c>
      <c r="F96" s="66" t="s">
        <v>1516</v>
      </c>
      <c r="G96" s="64">
        <v>1</v>
      </c>
      <c r="H96" s="68">
        <v>5000</v>
      </c>
    </row>
    <row r="97" spans="1:8" ht="45" customHeight="1" x14ac:dyDescent="0.3">
      <c r="A97" s="33">
        <v>5</v>
      </c>
      <c r="B97" s="62" t="s">
        <v>1437</v>
      </c>
      <c r="C97" s="63">
        <v>0.51250000000000007</v>
      </c>
      <c r="D97" s="64" t="s">
        <v>1495</v>
      </c>
      <c r="E97" s="65" t="s">
        <v>1496</v>
      </c>
      <c r="F97" s="66" t="s">
        <v>1517</v>
      </c>
      <c r="G97" s="64">
        <v>4</v>
      </c>
      <c r="H97" s="68">
        <v>87000</v>
      </c>
    </row>
    <row r="98" spans="1:8" ht="45" customHeight="1" x14ac:dyDescent="0.3">
      <c r="A98" s="33">
        <v>6</v>
      </c>
      <c r="B98" s="62" t="s">
        <v>1497</v>
      </c>
      <c r="C98" s="63">
        <v>0.51250000000000007</v>
      </c>
      <c r="D98" s="64" t="s">
        <v>1498</v>
      </c>
      <c r="E98" s="65" t="s">
        <v>1499</v>
      </c>
      <c r="F98" s="66" t="s">
        <v>1518</v>
      </c>
      <c r="G98" s="64">
        <v>2</v>
      </c>
      <c r="H98" s="68">
        <v>24000</v>
      </c>
    </row>
    <row r="99" spans="1:8" ht="45" customHeight="1" x14ac:dyDescent="0.3">
      <c r="A99" s="33">
        <v>7</v>
      </c>
      <c r="B99" s="62" t="s">
        <v>1500</v>
      </c>
      <c r="C99" s="63">
        <v>0.55763888888888891</v>
      </c>
      <c r="D99" s="64" t="s">
        <v>1501</v>
      </c>
      <c r="E99" s="31" t="s">
        <v>1502</v>
      </c>
      <c r="F99" s="66" t="s">
        <v>1519</v>
      </c>
      <c r="G99" s="64">
        <v>2</v>
      </c>
      <c r="H99" s="68">
        <v>5000</v>
      </c>
    </row>
    <row r="100" spans="1:8" ht="45" customHeight="1" x14ac:dyDescent="0.3">
      <c r="A100" s="33">
        <v>8</v>
      </c>
      <c r="B100" s="62" t="s">
        <v>1503</v>
      </c>
      <c r="C100" s="63">
        <v>0.51736111111111105</v>
      </c>
      <c r="D100" s="64" t="s">
        <v>1504</v>
      </c>
      <c r="E100" s="65" t="s">
        <v>1505</v>
      </c>
      <c r="F100" s="66" t="s">
        <v>1520</v>
      </c>
      <c r="G100" s="64">
        <v>3</v>
      </c>
      <c r="H100" s="68">
        <v>52000</v>
      </c>
    </row>
    <row r="101" spans="1:8" ht="45" customHeight="1" x14ac:dyDescent="0.3">
      <c r="A101" s="69">
        <v>9</v>
      </c>
      <c r="B101" s="62" t="s">
        <v>1506</v>
      </c>
      <c r="C101" s="63">
        <v>0.51944444444444449</v>
      </c>
      <c r="D101" s="64" t="s">
        <v>1507</v>
      </c>
      <c r="E101" s="65" t="s">
        <v>1508</v>
      </c>
      <c r="F101" s="66" t="s">
        <v>1521</v>
      </c>
      <c r="G101" s="64">
        <v>3</v>
      </c>
      <c r="H101" s="68">
        <v>7500</v>
      </c>
    </row>
    <row r="102" spans="1:8" ht="45" customHeight="1" thickBot="1" x14ac:dyDescent="0.35">
      <c r="A102" s="54">
        <v>10</v>
      </c>
      <c r="B102" s="55" t="s">
        <v>1509</v>
      </c>
      <c r="C102" s="56">
        <v>0.51944444444444449</v>
      </c>
      <c r="D102" s="57" t="s">
        <v>1510</v>
      </c>
      <c r="E102" s="58" t="s">
        <v>1511</v>
      </c>
      <c r="F102" s="59" t="s">
        <v>1522</v>
      </c>
      <c r="G102" s="57">
        <v>2</v>
      </c>
      <c r="H102" s="60">
        <v>5000</v>
      </c>
    </row>
    <row r="103" spans="1:8" ht="38.25" customHeight="1" x14ac:dyDescent="0.3">
      <c r="A103" s="9" t="s">
        <v>7</v>
      </c>
      <c r="B103" s="9"/>
      <c r="C103" s="9"/>
      <c r="D103" s="9"/>
      <c r="E103" s="9"/>
      <c r="F103" s="9"/>
      <c r="G103" s="9"/>
      <c r="H103" s="10">
        <f>SUM(H93:H102)</f>
        <v>260000</v>
      </c>
    </row>
  </sheetData>
  <mergeCells count="1">
    <mergeCell ref="A1:E1"/>
  </mergeCells>
  <phoneticPr fontId="12" type="noConversion"/>
  <pageMargins left="0.31496062992125984" right="0.35433070866141736" top="0.93" bottom="0.74803149606299213" header="0.31496062992125984" footer="0.31496062992125984"/>
  <pageSetup paperSize="9" scale="85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0"/>
  <sheetViews>
    <sheetView zoomScale="90" zoomScaleNormal="90" workbookViewId="0">
      <pane ySplit="3" topLeftCell="A56" activePane="bottomLeft" state="frozen"/>
      <selection pane="bottomLeft" activeCell="H60" sqref="H60"/>
    </sheetView>
  </sheetViews>
  <sheetFormatPr defaultRowHeight="16.5" x14ac:dyDescent="0.3"/>
  <cols>
    <col min="1" max="1" width="5.375" customWidth="1"/>
    <col min="2" max="3" width="9.875" customWidth="1"/>
    <col min="4" max="4" width="26.25" customWidth="1"/>
    <col min="5" max="6" width="14.875" customWidth="1"/>
    <col min="7" max="7" width="9.5" customWidth="1"/>
    <col min="8" max="8" width="12.875" customWidth="1"/>
  </cols>
  <sheetData>
    <row r="1" spans="1:8" s="1" customFormat="1" ht="24" customHeight="1" x14ac:dyDescent="0.3">
      <c r="A1" s="101" t="s">
        <v>32</v>
      </c>
      <c r="B1" s="102"/>
      <c r="C1" s="102"/>
      <c r="D1" s="102"/>
      <c r="E1" s="102"/>
    </row>
    <row r="2" spans="1:8" s="4" customFormat="1" ht="21.75" customHeight="1" x14ac:dyDescent="0.3">
      <c r="A2" s="2" t="s">
        <v>0</v>
      </c>
      <c r="B2" s="3"/>
      <c r="C2" s="3"/>
      <c r="D2" s="3"/>
      <c r="E2" s="3"/>
    </row>
    <row r="3" spans="1:8" s="5" customFormat="1" ht="34.5" customHeight="1" x14ac:dyDescent="0.3">
      <c r="A3" s="12" t="s">
        <v>1</v>
      </c>
      <c r="B3" s="13" t="s">
        <v>15</v>
      </c>
      <c r="C3" s="13" t="s">
        <v>24</v>
      </c>
      <c r="D3" s="12" t="s">
        <v>13</v>
      </c>
      <c r="E3" s="12" t="s">
        <v>12</v>
      </c>
      <c r="F3" s="12" t="s">
        <v>11</v>
      </c>
      <c r="G3" s="12" t="s">
        <v>10</v>
      </c>
      <c r="H3" s="12" t="s">
        <v>9</v>
      </c>
    </row>
    <row r="4" spans="1:8" s="23" customFormat="1" ht="54.95" customHeight="1" x14ac:dyDescent="0.3">
      <c r="A4" s="33">
        <v>1</v>
      </c>
      <c r="B4" s="24" t="s">
        <v>34</v>
      </c>
      <c r="C4" s="42">
        <v>0.40208333333333335</v>
      </c>
      <c r="D4" s="25" t="s">
        <v>153</v>
      </c>
      <c r="E4" s="31" t="s">
        <v>154</v>
      </c>
      <c r="F4" s="32" t="s">
        <v>673</v>
      </c>
      <c r="G4" s="25">
        <v>5</v>
      </c>
      <c r="H4" s="52">
        <v>11100</v>
      </c>
    </row>
    <row r="5" spans="1:8" s="23" customFormat="1" ht="54.95" customHeight="1" x14ac:dyDescent="0.3">
      <c r="A5" s="33">
        <v>2</v>
      </c>
      <c r="B5" s="24" t="s">
        <v>155</v>
      </c>
      <c r="C5" s="42">
        <v>0.66527777777777775</v>
      </c>
      <c r="D5" s="25" t="s">
        <v>156</v>
      </c>
      <c r="E5" s="31" t="s">
        <v>157</v>
      </c>
      <c r="F5" s="32" t="s">
        <v>674</v>
      </c>
      <c r="G5" s="25">
        <v>2</v>
      </c>
      <c r="H5" s="52">
        <v>8500</v>
      </c>
    </row>
    <row r="6" spans="1:8" s="23" customFormat="1" ht="54.95" customHeight="1" x14ac:dyDescent="0.3">
      <c r="A6" s="33">
        <v>3</v>
      </c>
      <c r="B6" s="24" t="s">
        <v>39</v>
      </c>
      <c r="C6" s="42">
        <v>0.4916666666666667</v>
      </c>
      <c r="D6" s="25" t="s">
        <v>158</v>
      </c>
      <c r="E6" s="31" t="s">
        <v>159</v>
      </c>
      <c r="F6" s="32" t="s">
        <v>675</v>
      </c>
      <c r="G6" s="25">
        <v>3</v>
      </c>
      <c r="H6" s="52">
        <v>63000</v>
      </c>
    </row>
    <row r="7" spans="1:8" s="8" customFormat="1" ht="54.95" customHeight="1" x14ac:dyDescent="0.3">
      <c r="A7" s="9" t="s">
        <v>8</v>
      </c>
      <c r="B7" s="9"/>
      <c r="C7" s="9"/>
      <c r="D7" s="9"/>
      <c r="E7" s="9"/>
      <c r="F7" s="9"/>
      <c r="G7" s="9"/>
      <c r="H7" s="10">
        <f>SUM(H4:H6)</f>
        <v>82600</v>
      </c>
    </row>
    <row r="8" spans="1:8" ht="54.95" customHeight="1" x14ac:dyDescent="0.3">
      <c r="A8" s="33">
        <v>1</v>
      </c>
      <c r="B8" s="24" t="s">
        <v>90</v>
      </c>
      <c r="C8" s="42">
        <v>0.9</v>
      </c>
      <c r="D8" s="25" t="s">
        <v>160</v>
      </c>
      <c r="E8" s="31" t="s">
        <v>161</v>
      </c>
      <c r="F8" s="32" t="s">
        <v>676</v>
      </c>
      <c r="G8" s="25">
        <v>7</v>
      </c>
      <c r="H8" s="52">
        <v>194000</v>
      </c>
    </row>
    <row r="9" spans="1:8" ht="54.95" customHeight="1" x14ac:dyDescent="0.3">
      <c r="A9" s="33">
        <v>2</v>
      </c>
      <c r="B9" s="24" t="s">
        <v>162</v>
      </c>
      <c r="C9" s="42">
        <v>0.67986111111111114</v>
      </c>
      <c r="D9" s="25" t="s">
        <v>163</v>
      </c>
      <c r="E9" s="31" t="s">
        <v>165</v>
      </c>
      <c r="F9" s="32" t="s">
        <v>677</v>
      </c>
      <c r="G9" s="25">
        <v>2</v>
      </c>
      <c r="H9" s="52">
        <v>12400</v>
      </c>
    </row>
    <row r="10" spans="1:8" ht="54.95" customHeight="1" x14ac:dyDescent="0.3">
      <c r="A10" s="33">
        <v>3</v>
      </c>
      <c r="B10" s="24" t="s">
        <v>166</v>
      </c>
      <c r="C10" s="42">
        <v>0.54097222222222219</v>
      </c>
      <c r="D10" s="25" t="s">
        <v>167</v>
      </c>
      <c r="E10" s="31" t="s">
        <v>168</v>
      </c>
      <c r="F10" s="32" t="s">
        <v>678</v>
      </c>
      <c r="G10" s="25">
        <v>5</v>
      </c>
      <c r="H10" s="52">
        <v>59000</v>
      </c>
    </row>
    <row r="11" spans="1:8" ht="54.95" customHeight="1" x14ac:dyDescent="0.3">
      <c r="A11" s="33">
        <v>4</v>
      </c>
      <c r="B11" s="24" t="s">
        <v>169</v>
      </c>
      <c r="C11" s="42">
        <v>0.5444444444444444</v>
      </c>
      <c r="D11" s="25" t="s">
        <v>170</v>
      </c>
      <c r="E11" s="31" t="s">
        <v>171</v>
      </c>
      <c r="F11" s="32" t="s">
        <v>678</v>
      </c>
      <c r="G11" s="25">
        <v>5</v>
      </c>
      <c r="H11" s="52">
        <v>10900</v>
      </c>
    </row>
    <row r="12" spans="1:8" ht="54.95" customHeight="1" x14ac:dyDescent="0.3">
      <c r="A12" s="9" t="s">
        <v>7</v>
      </c>
      <c r="B12" s="9"/>
      <c r="C12" s="9"/>
      <c r="D12" s="9"/>
      <c r="E12" s="9"/>
      <c r="F12" s="9"/>
      <c r="G12" s="9"/>
      <c r="H12" s="10">
        <f>SUM(H8:H11)</f>
        <v>276300</v>
      </c>
    </row>
    <row r="13" spans="1:8" s="34" customFormat="1" ht="54.95" customHeight="1" x14ac:dyDescent="0.3">
      <c r="A13" s="33">
        <v>1</v>
      </c>
      <c r="B13" s="24" t="s">
        <v>173</v>
      </c>
      <c r="C13" s="42">
        <v>0.69305555555555554</v>
      </c>
      <c r="D13" s="25" t="s">
        <v>174</v>
      </c>
      <c r="E13" s="31" t="s">
        <v>175</v>
      </c>
      <c r="F13" s="32" t="s">
        <v>679</v>
      </c>
      <c r="G13" s="25">
        <v>3</v>
      </c>
      <c r="H13" s="52">
        <v>13500</v>
      </c>
    </row>
    <row r="14" spans="1:8" s="34" customFormat="1" ht="54.95" customHeight="1" x14ac:dyDescent="0.3">
      <c r="A14" s="33">
        <v>2</v>
      </c>
      <c r="B14" s="24" t="s">
        <v>176</v>
      </c>
      <c r="C14" s="42">
        <v>0.53472222222222221</v>
      </c>
      <c r="D14" s="25" t="s">
        <v>177</v>
      </c>
      <c r="E14" s="31" t="s">
        <v>178</v>
      </c>
      <c r="F14" s="32" t="s">
        <v>680</v>
      </c>
      <c r="G14" s="25">
        <v>6</v>
      </c>
      <c r="H14" s="52">
        <v>32300</v>
      </c>
    </row>
    <row r="15" spans="1:8" s="34" customFormat="1" ht="54.95" customHeight="1" x14ac:dyDescent="0.3">
      <c r="A15" s="33">
        <v>3</v>
      </c>
      <c r="B15" s="24" t="s">
        <v>179</v>
      </c>
      <c r="C15" s="42">
        <v>0.68611111111111101</v>
      </c>
      <c r="D15" s="25" t="s">
        <v>181</v>
      </c>
      <c r="E15" s="31" t="s">
        <v>182</v>
      </c>
      <c r="F15" s="32" t="s">
        <v>681</v>
      </c>
      <c r="G15" s="25">
        <v>2</v>
      </c>
      <c r="H15" s="52">
        <v>12200</v>
      </c>
    </row>
    <row r="16" spans="1:8" s="34" customFormat="1" ht="54.95" customHeight="1" x14ac:dyDescent="0.3">
      <c r="A16" s="33">
        <v>4</v>
      </c>
      <c r="B16" s="24" t="s">
        <v>183</v>
      </c>
      <c r="C16" s="42">
        <v>0.71805555555555556</v>
      </c>
      <c r="D16" s="25" t="s">
        <v>180</v>
      </c>
      <c r="E16" s="31" t="s">
        <v>184</v>
      </c>
      <c r="F16" s="32" t="s">
        <v>682</v>
      </c>
      <c r="G16" s="25">
        <v>2</v>
      </c>
      <c r="H16" s="52">
        <v>10400</v>
      </c>
    </row>
    <row r="17" spans="1:8" s="34" customFormat="1" ht="54.95" customHeight="1" x14ac:dyDescent="0.3">
      <c r="A17" s="33">
        <v>5</v>
      </c>
      <c r="B17" s="24" t="s">
        <v>185</v>
      </c>
      <c r="C17" s="42">
        <v>0.50138888888888888</v>
      </c>
      <c r="D17" s="25" t="s">
        <v>186</v>
      </c>
      <c r="E17" s="31" t="s">
        <v>187</v>
      </c>
      <c r="F17" s="32" t="s">
        <v>683</v>
      </c>
      <c r="G17" s="25">
        <v>3</v>
      </c>
      <c r="H17" s="52">
        <v>51000</v>
      </c>
    </row>
    <row r="18" spans="1:8" ht="54.95" customHeight="1" x14ac:dyDescent="0.3">
      <c r="A18" s="9" t="s">
        <v>7</v>
      </c>
      <c r="B18" s="9"/>
      <c r="C18" s="9"/>
      <c r="D18" s="9"/>
      <c r="E18" s="9"/>
      <c r="F18" s="9"/>
      <c r="G18" s="9"/>
      <c r="H18" s="10">
        <f>SUM(H13:H17)</f>
        <v>119400</v>
      </c>
    </row>
    <row r="19" spans="1:8" ht="54.95" customHeight="1" x14ac:dyDescent="0.3">
      <c r="A19" s="33">
        <v>1</v>
      </c>
      <c r="B19" s="24" t="s">
        <v>188</v>
      </c>
      <c r="C19" s="42">
        <v>0.50694444444444442</v>
      </c>
      <c r="D19" s="25" t="s">
        <v>189</v>
      </c>
      <c r="E19" s="31" t="s">
        <v>190</v>
      </c>
      <c r="F19" s="32" t="s">
        <v>684</v>
      </c>
      <c r="G19" s="25">
        <v>6</v>
      </c>
      <c r="H19" s="52">
        <v>93500</v>
      </c>
    </row>
    <row r="20" spans="1:8" ht="54.95" customHeight="1" x14ac:dyDescent="0.3">
      <c r="A20" s="33">
        <v>2</v>
      </c>
      <c r="B20" s="24" t="s">
        <v>191</v>
      </c>
      <c r="C20" s="42">
        <v>0.63472222222222219</v>
      </c>
      <c r="D20" s="25" t="s">
        <v>192</v>
      </c>
      <c r="E20" s="31" t="s">
        <v>164</v>
      </c>
      <c r="F20" s="32" t="s">
        <v>685</v>
      </c>
      <c r="G20" s="25">
        <v>2</v>
      </c>
      <c r="H20" s="52">
        <v>12000</v>
      </c>
    </row>
    <row r="21" spans="1:8" ht="54.95" customHeight="1" x14ac:dyDescent="0.3">
      <c r="A21" s="33">
        <v>3</v>
      </c>
      <c r="B21" s="24" t="s">
        <v>193</v>
      </c>
      <c r="C21" s="42">
        <v>0.54375000000000007</v>
      </c>
      <c r="D21" s="25" t="s">
        <v>194</v>
      </c>
      <c r="E21" s="31" t="s">
        <v>195</v>
      </c>
      <c r="F21" s="32" t="s">
        <v>686</v>
      </c>
      <c r="G21" s="25">
        <v>5</v>
      </c>
      <c r="H21" s="52">
        <v>148800</v>
      </c>
    </row>
    <row r="22" spans="1:8" ht="54.95" customHeight="1" x14ac:dyDescent="0.3">
      <c r="A22" s="9" t="s">
        <v>7</v>
      </c>
      <c r="B22" s="9"/>
      <c r="C22" s="9"/>
      <c r="D22" s="9"/>
      <c r="E22" s="9"/>
      <c r="F22" s="9"/>
      <c r="G22" s="9"/>
      <c r="H22" s="10">
        <f>SUM(H19:H21)</f>
        <v>254300</v>
      </c>
    </row>
    <row r="23" spans="1:8" ht="54.95" customHeight="1" x14ac:dyDescent="0.3">
      <c r="A23" s="33">
        <v>1</v>
      </c>
      <c r="B23" s="24" t="s">
        <v>197</v>
      </c>
      <c r="C23" s="42">
        <v>0.53055555555555556</v>
      </c>
      <c r="D23" s="25" t="s">
        <v>198</v>
      </c>
      <c r="E23" s="31" t="s">
        <v>74</v>
      </c>
      <c r="F23" s="32" t="s">
        <v>687</v>
      </c>
      <c r="G23" s="25">
        <v>7</v>
      </c>
      <c r="H23" s="52">
        <v>165000</v>
      </c>
    </row>
    <row r="24" spans="1:8" ht="54.95" customHeight="1" x14ac:dyDescent="0.3">
      <c r="A24" s="33">
        <v>2</v>
      </c>
      <c r="B24" s="24" t="s">
        <v>196</v>
      </c>
      <c r="C24" s="42">
        <v>0.53472222222222221</v>
      </c>
      <c r="D24" s="25" t="s">
        <v>199</v>
      </c>
      <c r="E24" s="31" t="s">
        <v>200</v>
      </c>
      <c r="F24" s="32" t="s">
        <v>688</v>
      </c>
      <c r="G24" s="25">
        <v>7</v>
      </c>
      <c r="H24" s="52">
        <v>21800</v>
      </c>
    </row>
    <row r="25" spans="1:8" ht="54.95" customHeight="1" x14ac:dyDescent="0.3">
      <c r="A25" s="33">
        <v>3</v>
      </c>
      <c r="B25" s="24" t="s">
        <v>201</v>
      </c>
      <c r="C25" s="42">
        <v>0.50624999999999998</v>
      </c>
      <c r="D25" s="25" t="s">
        <v>202</v>
      </c>
      <c r="E25" s="31" t="s">
        <v>203</v>
      </c>
      <c r="F25" s="32" t="s">
        <v>689</v>
      </c>
      <c r="G25" s="25">
        <v>5</v>
      </c>
      <c r="H25" s="52">
        <v>89000</v>
      </c>
    </row>
    <row r="26" spans="1:8" ht="54.95" customHeight="1" x14ac:dyDescent="0.3">
      <c r="A26" s="9" t="s">
        <v>7</v>
      </c>
      <c r="B26" s="9"/>
      <c r="C26" s="9"/>
      <c r="D26" s="9"/>
      <c r="E26" s="9"/>
      <c r="F26" s="9"/>
      <c r="G26" s="9"/>
      <c r="H26" s="10">
        <f>SUM(H23:H25)</f>
        <v>275800</v>
      </c>
    </row>
    <row r="27" spans="1:8" ht="54.95" customHeight="1" x14ac:dyDescent="0.3">
      <c r="A27" s="33">
        <v>1</v>
      </c>
      <c r="B27" s="24" t="s">
        <v>205</v>
      </c>
      <c r="C27" s="42">
        <v>0.52152777777777781</v>
      </c>
      <c r="D27" s="25" t="s">
        <v>206</v>
      </c>
      <c r="E27" s="31" t="s">
        <v>207</v>
      </c>
      <c r="F27" s="32" t="s">
        <v>690</v>
      </c>
      <c r="G27" s="25">
        <v>6</v>
      </c>
      <c r="H27" s="52">
        <v>80500</v>
      </c>
    </row>
    <row r="28" spans="1:8" ht="54.95" customHeight="1" x14ac:dyDescent="0.3">
      <c r="A28" s="33">
        <v>2</v>
      </c>
      <c r="B28" s="24" t="s">
        <v>204</v>
      </c>
      <c r="C28" s="42">
        <v>0.52500000000000002</v>
      </c>
      <c r="D28" s="25" t="s">
        <v>208</v>
      </c>
      <c r="E28" s="31" t="s">
        <v>209</v>
      </c>
      <c r="F28" s="32" t="s">
        <v>1256</v>
      </c>
      <c r="G28" s="25">
        <v>6</v>
      </c>
      <c r="H28" s="52">
        <v>24500</v>
      </c>
    </row>
    <row r="29" spans="1:8" ht="54.95" customHeight="1" x14ac:dyDescent="0.3">
      <c r="A29" s="33">
        <v>3</v>
      </c>
      <c r="B29" s="24" t="s">
        <v>210</v>
      </c>
      <c r="C29" s="42">
        <v>0.53263888888888888</v>
      </c>
      <c r="D29" s="25" t="s">
        <v>211</v>
      </c>
      <c r="E29" s="31" t="s">
        <v>212</v>
      </c>
      <c r="F29" s="32" t="s">
        <v>691</v>
      </c>
      <c r="G29" s="25">
        <v>2</v>
      </c>
      <c r="H29" s="52">
        <v>32700</v>
      </c>
    </row>
    <row r="30" spans="1:8" ht="54.95" customHeight="1" x14ac:dyDescent="0.3">
      <c r="A30" s="9" t="s">
        <v>7</v>
      </c>
      <c r="B30" s="9"/>
      <c r="C30" s="40"/>
      <c r="D30" s="9"/>
      <c r="E30" s="9"/>
      <c r="F30" s="9"/>
      <c r="G30" s="9"/>
      <c r="H30" s="16">
        <f>SUM(H27:H29)</f>
        <v>137700</v>
      </c>
    </row>
    <row r="31" spans="1:8" ht="54.95" customHeight="1" x14ac:dyDescent="0.3">
      <c r="A31" s="33">
        <v>1</v>
      </c>
      <c r="B31" s="24" t="s">
        <v>1214</v>
      </c>
      <c r="C31" s="42">
        <v>0.56597222222222221</v>
      </c>
      <c r="D31" s="25" t="s">
        <v>1215</v>
      </c>
      <c r="E31" s="31" t="s">
        <v>1216</v>
      </c>
      <c r="F31" s="32" t="s">
        <v>1257</v>
      </c>
      <c r="G31" s="25">
        <v>5</v>
      </c>
      <c r="H31" s="52">
        <v>29900</v>
      </c>
    </row>
    <row r="32" spans="1:8" ht="54.95" customHeight="1" x14ac:dyDescent="0.3">
      <c r="A32" s="33">
        <v>2</v>
      </c>
      <c r="B32" s="24" t="s">
        <v>1217</v>
      </c>
      <c r="C32" s="42">
        <v>0.52500000000000002</v>
      </c>
      <c r="D32" s="25" t="s">
        <v>1218</v>
      </c>
      <c r="E32" s="31" t="s">
        <v>1219</v>
      </c>
      <c r="F32" s="32" t="s">
        <v>1258</v>
      </c>
      <c r="G32" s="25">
        <v>3</v>
      </c>
      <c r="H32" s="52">
        <v>43500</v>
      </c>
    </row>
    <row r="33" spans="1:8" ht="54.95" customHeight="1" x14ac:dyDescent="0.3">
      <c r="A33" s="33">
        <v>3</v>
      </c>
      <c r="B33" s="24" t="s">
        <v>1120</v>
      </c>
      <c r="C33" s="42">
        <v>0.52708333333333335</v>
      </c>
      <c r="D33" s="25" t="s">
        <v>1220</v>
      </c>
      <c r="E33" s="31" t="s">
        <v>1222</v>
      </c>
      <c r="F33" s="32" t="s">
        <v>1259</v>
      </c>
      <c r="G33" s="25">
        <v>3</v>
      </c>
      <c r="H33" s="52">
        <v>17100</v>
      </c>
    </row>
    <row r="34" spans="1:8" ht="54.95" customHeight="1" x14ac:dyDescent="0.3">
      <c r="A34" s="33">
        <v>4</v>
      </c>
      <c r="B34" s="24" t="s">
        <v>1223</v>
      </c>
      <c r="C34" s="42">
        <v>0.52638888888888891</v>
      </c>
      <c r="D34" s="25" t="s">
        <v>1224</v>
      </c>
      <c r="E34" s="31" t="s">
        <v>53</v>
      </c>
      <c r="F34" s="32" t="s">
        <v>1260</v>
      </c>
      <c r="G34" s="25">
        <v>3</v>
      </c>
      <c r="H34" s="52">
        <v>59000</v>
      </c>
    </row>
    <row r="35" spans="1:8" ht="54.95" customHeight="1" x14ac:dyDescent="0.3">
      <c r="A35" s="33">
        <v>5</v>
      </c>
      <c r="B35" s="24" t="s">
        <v>992</v>
      </c>
      <c r="C35" s="42">
        <v>0.68541666666666667</v>
      </c>
      <c r="D35" s="25" t="s">
        <v>1225</v>
      </c>
      <c r="E35" s="31" t="s">
        <v>1226</v>
      </c>
      <c r="F35" s="32" t="s">
        <v>1261</v>
      </c>
      <c r="G35" s="25">
        <v>3</v>
      </c>
      <c r="H35" s="52">
        <v>19200</v>
      </c>
    </row>
    <row r="36" spans="1:8" ht="54.95" customHeight="1" x14ac:dyDescent="0.3">
      <c r="A36" s="33">
        <v>6</v>
      </c>
      <c r="B36" s="24" t="s">
        <v>1227</v>
      </c>
      <c r="C36" s="42">
        <v>0.87986111111111109</v>
      </c>
      <c r="D36" s="25" t="s">
        <v>1228</v>
      </c>
      <c r="E36" s="31" t="s">
        <v>494</v>
      </c>
      <c r="F36" s="32" t="s">
        <v>1262</v>
      </c>
      <c r="G36" s="25">
        <v>7</v>
      </c>
      <c r="H36" s="52">
        <v>150000</v>
      </c>
    </row>
    <row r="37" spans="1:8" ht="54.95" customHeight="1" x14ac:dyDescent="0.3">
      <c r="A37" s="9" t="s">
        <v>7</v>
      </c>
      <c r="B37" s="9"/>
      <c r="C37" s="40"/>
      <c r="D37" s="9"/>
      <c r="E37" s="9"/>
      <c r="F37" s="9"/>
      <c r="G37" s="9"/>
      <c r="H37" s="16">
        <f>SUM(H31:H36)</f>
        <v>318700</v>
      </c>
    </row>
    <row r="38" spans="1:8" ht="54.95" customHeight="1" x14ac:dyDescent="0.3">
      <c r="A38" s="33">
        <v>1</v>
      </c>
      <c r="B38" s="24" t="s">
        <v>1229</v>
      </c>
      <c r="C38" s="42">
        <v>0.49861111111111112</v>
      </c>
      <c r="D38" s="25" t="s">
        <v>1224</v>
      </c>
      <c r="E38" s="31" t="s">
        <v>1230</v>
      </c>
      <c r="F38" s="32" t="s">
        <v>1263</v>
      </c>
      <c r="G38" s="25">
        <v>2</v>
      </c>
      <c r="H38" s="52">
        <v>31000</v>
      </c>
    </row>
    <row r="39" spans="1:8" ht="54.95" customHeight="1" x14ac:dyDescent="0.3">
      <c r="A39" s="33">
        <v>2</v>
      </c>
      <c r="B39" s="24" t="s">
        <v>1231</v>
      </c>
      <c r="C39" s="42">
        <v>0.51180555555555551</v>
      </c>
      <c r="D39" s="25" t="s">
        <v>1232</v>
      </c>
      <c r="E39" s="31" t="s">
        <v>1233</v>
      </c>
      <c r="F39" s="32" t="s">
        <v>1264</v>
      </c>
      <c r="G39" s="25">
        <v>5</v>
      </c>
      <c r="H39" s="52">
        <v>94000</v>
      </c>
    </row>
    <row r="40" spans="1:8" ht="54.95" customHeight="1" x14ac:dyDescent="0.3">
      <c r="A40" s="33">
        <v>3</v>
      </c>
      <c r="B40" s="24" t="s">
        <v>1234</v>
      </c>
      <c r="C40" s="42">
        <v>0.68472222222222223</v>
      </c>
      <c r="D40" s="25" t="s">
        <v>1235</v>
      </c>
      <c r="E40" s="31" t="s">
        <v>1236</v>
      </c>
      <c r="F40" s="32" t="s">
        <v>1265</v>
      </c>
      <c r="G40" s="25">
        <v>2</v>
      </c>
      <c r="H40" s="52">
        <v>9700</v>
      </c>
    </row>
    <row r="41" spans="1:8" ht="54.95" customHeight="1" x14ac:dyDescent="0.3">
      <c r="A41" s="33">
        <v>4</v>
      </c>
      <c r="B41" s="24" t="s">
        <v>1234</v>
      </c>
      <c r="C41" s="42">
        <v>0.69097222222222221</v>
      </c>
      <c r="D41" s="25" t="s">
        <v>1235</v>
      </c>
      <c r="E41" s="31" t="s">
        <v>1236</v>
      </c>
      <c r="F41" s="32" t="s">
        <v>1266</v>
      </c>
      <c r="G41" s="25">
        <v>1</v>
      </c>
      <c r="H41" s="52">
        <v>5100</v>
      </c>
    </row>
    <row r="42" spans="1:8" ht="54.95" customHeight="1" x14ac:dyDescent="0.3">
      <c r="A42" s="33">
        <v>5</v>
      </c>
      <c r="B42" s="24" t="s">
        <v>1047</v>
      </c>
      <c r="C42" s="42">
        <v>0.64236111111111105</v>
      </c>
      <c r="D42" s="25" t="s">
        <v>1235</v>
      </c>
      <c r="E42" s="31" t="s">
        <v>184</v>
      </c>
      <c r="F42" s="32" t="s">
        <v>1267</v>
      </c>
      <c r="G42" s="25">
        <v>3</v>
      </c>
      <c r="H42" s="52">
        <v>15200</v>
      </c>
    </row>
    <row r="43" spans="1:8" ht="54.95" customHeight="1" x14ac:dyDescent="0.3">
      <c r="A43" s="33">
        <v>6</v>
      </c>
      <c r="B43" s="24" t="s">
        <v>863</v>
      </c>
      <c r="C43" s="42">
        <v>0.50138888888888888</v>
      </c>
      <c r="D43" s="25" t="s">
        <v>1237</v>
      </c>
      <c r="E43" s="31" t="s">
        <v>91</v>
      </c>
      <c r="F43" s="32" t="s">
        <v>1270</v>
      </c>
      <c r="G43" s="25">
        <v>3</v>
      </c>
      <c r="H43" s="52">
        <v>39000</v>
      </c>
    </row>
    <row r="44" spans="1:8" ht="54.95" customHeight="1" x14ac:dyDescent="0.3">
      <c r="A44" s="9" t="s">
        <v>7</v>
      </c>
      <c r="B44" s="9"/>
      <c r="C44" s="40"/>
      <c r="D44" s="9"/>
      <c r="E44" s="9"/>
      <c r="F44" s="9"/>
      <c r="G44" s="9"/>
      <c r="H44" s="16">
        <f>SUM(H38:H43)</f>
        <v>194000</v>
      </c>
    </row>
    <row r="45" spans="1:8" ht="54.95" customHeight="1" x14ac:dyDescent="0.3">
      <c r="A45" s="33">
        <v>1</v>
      </c>
      <c r="B45" s="24" t="s">
        <v>1238</v>
      </c>
      <c r="C45" s="42">
        <v>0.6118055555555556</v>
      </c>
      <c r="D45" s="25" t="s">
        <v>1239</v>
      </c>
      <c r="E45" s="31" t="s">
        <v>1240</v>
      </c>
      <c r="F45" s="32" t="s">
        <v>1269</v>
      </c>
      <c r="G45" s="25">
        <v>2</v>
      </c>
      <c r="H45" s="52">
        <v>10900</v>
      </c>
    </row>
    <row r="46" spans="1:8" ht="54.95" customHeight="1" x14ac:dyDescent="0.3">
      <c r="A46" s="33">
        <v>2</v>
      </c>
      <c r="B46" s="24" t="s">
        <v>878</v>
      </c>
      <c r="C46" s="42">
        <v>0.67638888888888893</v>
      </c>
      <c r="D46" s="25" t="s">
        <v>1241</v>
      </c>
      <c r="E46" s="31" t="s">
        <v>1221</v>
      </c>
      <c r="F46" s="32" t="s">
        <v>1268</v>
      </c>
      <c r="G46" s="25">
        <v>3</v>
      </c>
      <c r="H46" s="52">
        <v>18500</v>
      </c>
    </row>
    <row r="47" spans="1:8" ht="54.95" customHeight="1" x14ac:dyDescent="0.3">
      <c r="A47" s="33">
        <v>3</v>
      </c>
      <c r="B47" s="24" t="s">
        <v>1242</v>
      </c>
      <c r="C47" s="42">
        <v>0.62916666666666665</v>
      </c>
      <c r="D47" s="25" t="s">
        <v>1243</v>
      </c>
      <c r="E47" s="31" t="s">
        <v>1221</v>
      </c>
      <c r="F47" s="32" t="s">
        <v>1271</v>
      </c>
      <c r="G47" s="25">
        <v>5</v>
      </c>
      <c r="H47" s="52">
        <v>24500</v>
      </c>
    </row>
    <row r="48" spans="1:8" ht="54.95" customHeight="1" x14ac:dyDescent="0.3">
      <c r="A48" s="33">
        <v>4</v>
      </c>
      <c r="B48" s="24" t="s">
        <v>1242</v>
      </c>
      <c r="C48" s="42">
        <v>0.6333333333333333</v>
      </c>
      <c r="D48" s="25" t="s">
        <v>1243</v>
      </c>
      <c r="E48" s="31" t="s">
        <v>1244</v>
      </c>
      <c r="F48" s="32" t="s">
        <v>1272</v>
      </c>
      <c r="G48" s="25">
        <v>1</v>
      </c>
      <c r="H48" s="52">
        <v>2000</v>
      </c>
    </row>
    <row r="49" spans="1:8" ht="54.95" customHeight="1" x14ac:dyDescent="0.3">
      <c r="A49" s="33">
        <v>5</v>
      </c>
      <c r="B49" s="24" t="s">
        <v>1245</v>
      </c>
      <c r="C49" s="42">
        <v>0.8520833333333333</v>
      </c>
      <c r="D49" s="25" t="s">
        <v>1246</v>
      </c>
      <c r="E49" s="31" t="s">
        <v>1247</v>
      </c>
      <c r="F49" s="32" t="s">
        <v>1273</v>
      </c>
      <c r="G49" s="25">
        <v>4</v>
      </c>
      <c r="H49" s="52">
        <v>112000</v>
      </c>
    </row>
    <row r="50" spans="1:8" ht="54.95" customHeight="1" x14ac:dyDescent="0.3">
      <c r="A50" s="9" t="s">
        <v>7</v>
      </c>
      <c r="B50" s="9"/>
      <c r="C50" s="40"/>
      <c r="D50" s="9"/>
      <c r="E50" s="9"/>
      <c r="F50" s="9"/>
      <c r="G50" s="9"/>
      <c r="H50" s="16">
        <f>SUM(H45:H49)</f>
        <v>167900</v>
      </c>
    </row>
    <row r="51" spans="1:8" ht="54.95" customHeight="1" x14ac:dyDescent="0.3">
      <c r="A51" s="33">
        <v>1</v>
      </c>
      <c r="B51" s="24" t="s">
        <v>1248</v>
      </c>
      <c r="C51" s="42">
        <v>0.50138888888888888</v>
      </c>
      <c r="D51" s="25" t="s">
        <v>1249</v>
      </c>
      <c r="E51" s="31" t="s">
        <v>1250</v>
      </c>
      <c r="F51" s="32" t="s">
        <v>1274</v>
      </c>
      <c r="G51" s="25">
        <v>4</v>
      </c>
      <c r="H51" s="52">
        <v>44500</v>
      </c>
    </row>
    <row r="52" spans="1:8" ht="54.95" customHeight="1" x14ac:dyDescent="0.3">
      <c r="A52" s="33">
        <v>2</v>
      </c>
      <c r="B52" s="24" t="s">
        <v>888</v>
      </c>
      <c r="C52" s="42">
        <v>0.67638888888888893</v>
      </c>
      <c r="D52" s="25" t="s">
        <v>1251</v>
      </c>
      <c r="E52" s="31" t="s">
        <v>1252</v>
      </c>
      <c r="F52" s="32" t="s">
        <v>1275</v>
      </c>
      <c r="G52" s="25">
        <v>8</v>
      </c>
      <c r="H52" s="52">
        <v>112000</v>
      </c>
    </row>
    <row r="53" spans="1:8" ht="76.5" customHeight="1" x14ac:dyDescent="0.3">
      <c r="A53" s="33">
        <v>3</v>
      </c>
      <c r="B53" s="24" t="s">
        <v>1253</v>
      </c>
      <c r="C53" s="42">
        <v>0.4916666666666667</v>
      </c>
      <c r="D53" s="25" t="s">
        <v>1254</v>
      </c>
      <c r="E53" s="31" t="s">
        <v>1255</v>
      </c>
      <c r="F53" s="32" t="s">
        <v>1531</v>
      </c>
      <c r="G53" s="25">
        <v>12</v>
      </c>
      <c r="H53" s="52">
        <v>147000</v>
      </c>
    </row>
    <row r="54" spans="1:8" ht="54.95" customHeight="1" x14ac:dyDescent="0.3">
      <c r="A54" s="9" t="s">
        <v>7</v>
      </c>
      <c r="B54" s="9"/>
      <c r="C54" s="40"/>
      <c r="D54" s="9"/>
      <c r="E54" s="9"/>
      <c r="F54" s="9"/>
      <c r="G54" s="9"/>
      <c r="H54" s="16">
        <f>SUM(H51:H53)</f>
        <v>303500</v>
      </c>
    </row>
    <row r="55" spans="1:8" ht="54.95" customHeight="1" x14ac:dyDescent="0.3">
      <c r="A55" s="33">
        <v>1</v>
      </c>
      <c r="B55" s="24" t="s">
        <v>1418</v>
      </c>
      <c r="C55" s="42">
        <v>0.4993055555555555</v>
      </c>
      <c r="D55" s="25" t="s">
        <v>1523</v>
      </c>
      <c r="E55" s="31" t="s">
        <v>1524</v>
      </c>
      <c r="F55" s="32" t="s">
        <v>1532</v>
      </c>
      <c r="G55" s="25">
        <v>3</v>
      </c>
      <c r="H55" s="52">
        <v>15400</v>
      </c>
    </row>
    <row r="56" spans="1:8" ht="54.95" customHeight="1" x14ac:dyDescent="0.3">
      <c r="A56" s="9" t="s">
        <v>7</v>
      </c>
      <c r="B56" s="9"/>
      <c r="C56" s="40"/>
      <c r="D56" s="9"/>
      <c r="E56" s="9"/>
      <c r="F56" s="9"/>
      <c r="G56" s="9"/>
      <c r="H56" s="16">
        <f>SUM(H55:H55)</f>
        <v>15400</v>
      </c>
    </row>
    <row r="57" spans="1:8" ht="54.95" customHeight="1" x14ac:dyDescent="0.3">
      <c r="A57" s="33">
        <v>1</v>
      </c>
      <c r="B57" s="24" t="s">
        <v>1500</v>
      </c>
      <c r="C57" s="42">
        <v>0.4993055555555555</v>
      </c>
      <c r="D57" s="25" t="s">
        <v>1525</v>
      </c>
      <c r="E57" s="31" t="s">
        <v>1221</v>
      </c>
      <c r="F57" s="32" t="s">
        <v>1533</v>
      </c>
      <c r="G57" s="25">
        <v>2</v>
      </c>
      <c r="H57" s="52">
        <v>9600</v>
      </c>
    </row>
    <row r="58" spans="1:8" ht="54.95" customHeight="1" x14ac:dyDescent="0.3">
      <c r="A58" s="33">
        <v>2</v>
      </c>
      <c r="B58" s="24" t="s">
        <v>1338</v>
      </c>
      <c r="C58" s="42">
        <v>0.54652777777777783</v>
      </c>
      <c r="D58" s="25" t="s">
        <v>1526</v>
      </c>
      <c r="E58" s="31" t="s">
        <v>1527</v>
      </c>
      <c r="F58" s="32" t="s">
        <v>1534</v>
      </c>
      <c r="G58" s="25">
        <v>5</v>
      </c>
      <c r="H58" s="52">
        <v>174000</v>
      </c>
    </row>
    <row r="59" spans="1:8" ht="54.95" customHeight="1" x14ac:dyDescent="0.3">
      <c r="A59" s="33">
        <v>3</v>
      </c>
      <c r="B59" s="24" t="s">
        <v>1528</v>
      </c>
      <c r="C59" s="42">
        <v>0.54791666666666672</v>
      </c>
      <c r="D59" s="25" t="s">
        <v>1529</v>
      </c>
      <c r="E59" s="31" t="s">
        <v>1530</v>
      </c>
      <c r="F59" s="32" t="s">
        <v>1535</v>
      </c>
      <c r="G59" s="25">
        <v>5</v>
      </c>
      <c r="H59" s="52">
        <v>31500</v>
      </c>
    </row>
    <row r="60" spans="1:8" ht="54.95" customHeight="1" x14ac:dyDescent="0.3">
      <c r="A60" s="9" t="s">
        <v>7</v>
      </c>
      <c r="B60" s="9"/>
      <c r="C60" s="40"/>
      <c r="D60" s="9"/>
      <c r="E60" s="9"/>
      <c r="F60" s="9"/>
      <c r="G60" s="9"/>
      <c r="H60" s="16">
        <f>SUM(H57:H59)</f>
        <v>215100</v>
      </c>
    </row>
  </sheetData>
  <mergeCells count="1">
    <mergeCell ref="A1:E1"/>
  </mergeCells>
  <phoneticPr fontId="9" type="noConversion"/>
  <pageMargins left="0.31496062992125984" right="0.35433070866141736" top="0.93" bottom="0.74803149606299213" header="0.31496062992125984" footer="0.31496062992125984"/>
  <pageSetup paperSize="9" scale="85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2"/>
  <sheetViews>
    <sheetView topLeftCell="A66" zoomScale="90" zoomScaleNormal="90" workbookViewId="0">
      <selection activeCell="H72" sqref="H72"/>
    </sheetView>
  </sheetViews>
  <sheetFormatPr defaultRowHeight="16.5" x14ac:dyDescent="0.3"/>
  <cols>
    <col min="1" max="1" width="5.375" customWidth="1"/>
    <col min="2" max="3" width="9.875" customWidth="1"/>
    <col min="4" max="4" width="26.25" customWidth="1"/>
    <col min="5" max="5" width="15.375" customWidth="1"/>
    <col min="6" max="6" width="15.125" customWidth="1"/>
    <col min="7" max="7" width="9.5" customWidth="1"/>
    <col min="8" max="8" width="12.75" customWidth="1"/>
  </cols>
  <sheetData>
    <row r="1" spans="1:8" s="1" customFormat="1" ht="24" customHeight="1" x14ac:dyDescent="0.3">
      <c r="A1" s="7" t="s">
        <v>33</v>
      </c>
      <c r="B1" s="7"/>
      <c r="C1" s="7"/>
      <c r="D1" s="7"/>
      <c r="E1" s="7"/>
    </row>
    <row r="2" spans="1:8" s="4" customFormat="1" ht="21.75" customHeight="1" x14ac:dyDescent="0.3">
      <c r="A2" s="2" t="s">
        <v>0</v>
      </c>
      <c r="B2" s="3"/>
      <c r="C2" s="3"/>
      <c r="D2" s="3"/>
      <c r="E2" s="3"/>
    </row>
    <row r="3" spans="1:8" s="5" customFormat="1" ht="34.5" customHeight="1" x14ac:dyDescent="0.3">
      <c r="A3" s="12" t="s">
        <v>1</v>
      </c>
      <c r="B3" s="13" t="s">
        <v>15</v>
      </c>
      <c r="C3" s="13" t="s">
        <v>25</v>
      </c>
      <c r="D3" s="12" t="s">
        <v>2</v>
      </c>
      <c r="E3" s="12" t="s">
        <v>3</v>
      </c>
      <c r="F3" s="12" t="s">
        <v>4</v>
      </c>
      <c r="G3" s="12" t="s">
        <v>5</v>
      </c>
      <c r="H3" s="12" t="s">
        <v>6</v>
      </c>
    </row>
    <row r="4" spans="1:8" s="23" customFormat="1" ht="63.75" customHeight="1" thickBot="1" x14ac:dyDescent="0.35">
      <c r="A4" s="54">
        <v>1</v>
      </c>
      <c r="B4" s="55" t="s">
        <v>36</v>
      </c>
      <c r="C4" s="56">
        <v>0.43888888888888888</v>
      </c>
      <c r="D4" s="57" t="s">
        <v>59</v>
      </c>
      <c r="E4" s="58" t="s">
        <v>60</v>
      </c>
      <c r="F4" s="59" t="s">
        <v>61</v>
      </c>
      <c r="G4" s="57">
        <v>8</v>
      </c>
      <c r="H4" s="60">
        <v>28000</v>
      </c>
    </row>
    <row r="5" spans="1:8" s="8" customFormat="1" ht="54.95" customHeight="1" x14ac:dyDescent="0.3">
      <c r="A5" s="9" t="s">
        <v>7</v>
      </c>
      <c r="B5" s="9"/>
      <c r="C5" s="9"/>
      <c r="D5" s="9"/>
      <c r="E5" s="9"/>
      <c r="F5" s="9"/>
      <c r="G5" s="9"/>
      <c r="H5" s="10">
        <f>SUM(H4:H4)</f>
        <v>28000</v>
      </c>
    </row>
    <row r="6" spans="1:8" s="6" customFormat="1" ht="54.95" customHeight="1" x14ac:dyDescent="0.3">
      <c r="A6" s="33">
        <v>1</v>
      </c>
      <c r="B6" s="24" t="s">
        <v>96</v>
      </c>
      <c r="C6" s="42">
        <v>0.55277777777777781</v>
      </c>
      <c r="D6" s="25" t="s">
        <v>97</v>
      </c>
      <c r="E6" s="31" t="s">
        <v>85</v>
      </c>
      <c r="F6" s="32" t="s">
        <v>692</v>
      </c>
      <c r="G6" s="25">
        <v>4</v>
      </c>
      <c r="H6" s="52">
        <v>100000</v>
      </c>
    </row>
    <row r="7" spans="1:8" s="6" customFormat="1" ht="54.95" customHeight="1" x14ac:dyDescent="0.3">
      <c r="A7" s="33">
        <v>2</v>
      </c>
      <c r="B7" s="24" t="s">
        <v>500</v>
      </c>
      <c r="C7" s="42">
        <v>0.43124999999999997</v>
      </c>
      <c r="D7" s="25" t="s">
        <v>95</v>
      </c>
      <c r="E7" s="31" t="s">
        <v>104</v>
      </c>
      <c r="F7" s="32" t="s">
        <v>693</v>
      </c>
      <c r="G7" s="25">
        <v>2</v>
      </c>
      <c r="H7" s="52">
        <v>12800</v>
      </c>
    </row>
    <row r="8" spans="1:8" s="6" customFormat="1" ht="54.95" customHeight="1" x14ac:dyDescent="0.3">
      <c r="A8" s="33">
        <v>3</v>
      </c>
      <c r="B8" s="24" t="s">
        <v>98</v>
      </c>
      <c r="C8" s="42">
        <v>0.70486111111111116</v>
      </c>
      <c r="D8" s="25" t="s">
        <v>86</v>
      </c>
      <c r="E8" s="31" t="s">
        <v>87</v>
      </c>
      <c r="F8" s="32" t="s">
        <v>694</v>
      </c>
      <c r="G8" s="25">
        <v>13</v>
      </c>
      <c r="H8" s="52">
        <v>40000</v>
      </c>
    </row>
    <row r="9" spans="1:8" s="6" customFormat="1" ht="54.95" customHeight="1" x14ac:dyDescent="0.3">
      <c r="A9" s="33">
        <v>4</v>
      </c>
      <c r="B9" s="24" t="s">
        <v>88</v>
      </c>
      <c r="C9" s="42">
        <v>0.63055555555555554</v>
      </c>
      <c r="D9" s="25" t="s">
        <v>99</v>
      </c>
      <c r="E9" s="31" t="s">
        <v>100</v>
      </c>
      <c r="F9" s="32" t="s">
        <v>695</v>
      </c>
      <c r="G9" s="25">
        <v>15</v>
      </c>
      <c r="H9" s="52">
        <v>52900</v>
      </c>
    </row>
    <row r="10" spans="1:8" s="6" customFormat="1" ht="54.95" customHeight="1" x14ac:dyDescent="0.3">
      <c r="A10" s="33">
        <v>5</v>
      </c>
      <c r="B10" s="70" t="s">
        <v>88</v>
      </c>
      <c r="C10" s="71">
        <v>0.64444444444444449</v>
      </c>
      <c r="D10" s="72" t="s">
        <v>101</v>
      </c>
      <c r="E10" s="73" t="s">
        <v>89</v>
      </c>
      <c r="F10" s="74" t="s">
        <v>696</v>
      </c>
      <c r="G10" s="72">
        <v>3</v>
      </c>
      <c r="H10" s="75">
        <v>20000</v>
      </c>
    </row>
    <row r="11" spans="1:8" s="6" customFormat="1" ht="54.95" customHeight="1" x14ac:dyDescent="0.3">
      <c r="A11" s="33">
        <v>6</v>
      </c>
      <c r="B11" s="70" t="s">
        <v>90</v>
      </c>
      <c r="C11" s="71">
        <v>0.80833333333333324</v>
      </c>
      <c r="D11" s="72" t="s">
        <v>102</v>
      </c>
      <c r="E11" s="73" t="s">
        <v>91</v>
      </c>
      <c r="F11" s="74" t="s">
        <v>697</v>
      </c>
      <c r="G11" s="72">
        <v>3</v>
      </c>
      <c r="H11" s="75">
        <v>30000</v>
      </c>
    </row>
    <row r="12" spans="1:8" s="6" customFormat="1" ht="54.95" customHeight="1" x14ac:dyDescent="0.3">
      <c r="A12" s="33">
        <v>7</v>
      </c>
      <c r="B12" s="70" t="s">
        <v>92</v>
      </c>
      <c r="C12" s="71">
        <v>0.52777777777777779</v>
      </c>
      <c r="D12" s="72" t="s">
        <v>93</v>
      </c>
      <c r="E12" s="73" t="s">
        <v>103</v>
      </c>
      <c r="F12" s="74" t="s">
        <v>698</v>
      </c>
      <c r="G12" s="72">
        <v>3</v>
      </c>
      <c r="H12" s="75">
        <v>46000</v>
      </c>
    </row>
    <row r="13" spans="1:8" s="6" customFormat="1" ht="54.95" customHeight="1" thickBot="1" x14ac:dyDescent="0.35">
      <c r="A13" s="33">
        <v>8</v>
      </c>
      <c r="B13" s="55" t="s">
        <v>92</v>
      </c>
      <c r="C13" s="56">
        <v>0.53055555555555556</v>
      </c>
      <c r="D13" s="57" t="s">
        <v>95</v>
      </c>
      <c r="E13" s="58" t="s">
        <v>104</v>
      </c>
      <c r="F13" s="59" t="s">
        <v>699</v>
      </c>
      <c r="G13" s="57">
        <v>3</v>
      </c>
      <c r="H13" s="60">
        <v>22000</v>
      </c>
    </row>
    <row r="14" spans="1:8" ht="54.95" customHeight="1" x14ac:dyDescent="0.3">
      <c r="A14" s="9" t="s">
        <v>7</v>
      </c>
      <c r="B14" s="9"/>
      <c r="C14" s="9"/>
      <c r="D14" s="9"/>
      <c r="E14" s="9"/>
      <c r="F14" s="9"/>
      <c r="G14" s="9"/>
      <c r="H14" s="10">
        <f>SUM(H6:H13)</f>
        <v>323700</v>
      </c>
    </row>
    <row r="15" spans="1:8" s="34" customFormat="1" ht="54.95" customHeight="1" x14ac:dyDescent="0.3">
      <c r="A15" s="33">
        <v>1</v>
      </c>
      <c r="B15" s="24" t="s">
        <v>105</v>
      </c>
      <c r="C15" s="42">
        <v>0.41041666666666665</v>
      </c>
      <c r="D15" s="25" t="s">
        <v>106</v>
      </c>
      <c r="E15" s="31" t="s">
        <v>107</v>
      </c>
      <c r="F15" s="32" t="s">
        <v>700</v>
      </c>
      <c r="G15" s="25">
        <v>6</v>
      </c>
      <c r="H15" s="52">
        <v>31800</v>
      </c>
    </row>
    <row r="16" spans="1:8" s="34" customFormat="1" ht="54.95" customHeight="1" x14ac:dyDescent="0.3">
      <c r="A16" s="33">
        <v>2</v>
      </c>
      <c r="B16" s="24" t="s">
        <v>108</v>
      </c>
      <c r="C16" s="42">
        <v>0.43611111111111112</v>
      </c>
      <c r="D16" s="25" t="s">
        <v>109</v>
      </c>
      <c r="E16" s="31" t="s">
        <v>107</v>
      </c>
      <c r="F16" s="32" t="s">
        <v>701</v>
      </c>
      <c r="G16" s="25">
        <v>8</v>
      </c>
      <c r="H16" s="52">
        <v>28000</v>
      </c>
    </row>
    <row r="17" spans="1:8" s="34" customFormat="1" ht="54.95" customHeight="1" x14ac:dyDescent="0.3">
      <c r="A17" s="33">
        <v>3</v>
      </c>
      <c r="B17" s="24" t="s">
        <v>108</v>
      </c>
      <c r="C17" s="42">
        <v>0.44027777777777777</v>
      </c>
      <c r="D17" s="25" t="s">
        <v>109</v>
      </c>
      <c r="E17" s="31" t="s">
        <v>110</v>
      </c>
      <c r="F17" s="32" t="s">
        <v>702</v>
      </c>
      <c r="G17" s="25">
        <v>8</v>
      </c>
      <c r="H17" s="52">
        <v>13900</v>
      </c>
    </row>
    <row r="18" spans="1:8" s="34" customFormat="1" ht="54.95" customHeight="1" x14ac:dyDescent="0.3">
      <c r="A18" s="33">
        <v>4</v>
      </c>
      <c r="B18" s="24" t="s">
        <v>108</v>
      </c>
      <c r="C18" s="42">
        <v>0.53541666666666665</v>
      </c>
      <c r="D18" s="25" t="s">
        <v>111</v>
      </c>
      <c r="E18" s="31" t="s">
        <v>94</v>
      </c>
      <c r="F18" s="32" t="s">
        <v>703</v>
      </c>
      <c r="G18" s="25">
        <v>5</v>
      </c>
      <c r="H18" s="52">
        <v>79000</v>
      </c>
    </row>
    <row r="19" spans="1:8" s="34" customFormat="1" ht="54.95" customHeight="1" x14ac:dyDescent="0.3">
      <c r="A19" s="33">
        <v>5</v>
      </c>
      <c r="B19" s="24" t="s">
        <v>112</v>
      </c>
      <c r="C19" s="42">
        <v>0.72986111111111107</v>
      </c>
      <c r="D19" s="25" t="s">
        <v>113</v>
      </c>
      <c r="E19" s="31" t="s">
        <v>114</v>
      </c>
      <c r="F19" s="32" t="s">
        <v>704</v>
      </c>
      <c r="G19" s="25">
        <v>2</v>
      </c>
      <c r="H19" s="52">
        <v>14600</v>
      </c>
    </row>
    <row r="20" spans="1:8" s="34" customFormat="1" ht="54.95" customHeight="1" x14ac:dyDescent="0.3">
      <c r="A20" s="33">
        <v>6</v>
      </c>
      <c r="B20" s="24" t="s">
        <v>115</v>
      </c>
      <c r="C20" s="43">
        <v>0.67361111111111116</v>
      </c>
      <c r="D20" s="25" t="s">
        <v>116</v>
      </c>
      <c r="E20" s="31" t="s">
        <v>107</v>
      </c>
      <c r="F20" s="32" t="s">
        <v>705</v>
      </c>
      <c r="G20" s="25">
        <v>4</v>
      </c>
      <c r="H20" s="52">
        <v>24600</v>
      </c>
    </row>
    <row r="21" spans="1:8" s="34" customFormat="1" ht="54.95" customHeight="1" thickBot="1" x14ac:dyDescent="0.35">
      <c r="A21" s="33">
        <v>7</v>
      </c>
      <c r="B21" s="55" t="s">
        <v>117</v>
      </c>
      <c r="C21" s="56">
        <v>0.76597222222222217</v>
      </c>
      <c r="D21" s="57" t="s">
        <v>118</v>
      </c>
      <c r="E21" s="58" t="s">
        <v>119</v>
      </c>
      <c r="F21" s="59" t="s">
        <v>706</v>
      </c>
      <c r="G21" s="57">
        <v>3</v>
      </c>
      <c r="H21" s="60">
        <v>74200</v>
      </c>
    </row>
    <row r="22" spans="1:8" ht="54.95" customHeight="1" x14ac:dyDescent="0.3">
      <c r="A22" s="9" t="s">
        <v>7</v>
      </c>
      <c r="B22" s="9"/>
      <c r="C22" s="9"/>
      <c r="D22" s="9"/>
      <c r="E22" s="9"/>
      <c r="F22" s="9"/>
      <c r="G22" s="9"/>
      <c r="H22" s="10">
        <f>SUM(H15:H21)</f>
        <v>266100</v>
      </c>
    </row>
    <row r="23" spans="1:8" ht="54.95" customHeight="1" x14ac:dyDescent="0.3">
      <c r="A23" s="33">
        <v>1</v>
      </c>
      <c r="B23" s="24" t="s">
        <v>120</v>
      </c>
      <c r="C23" s="42">
        <v>0.73125000000000007</v>
      </c>
      <c r="D23" s="25" t="s">
        <v>121</v>
      </c>
      <c r="E23" s="31" t="s">
        <v>87</v>
      </c>
      <c r="F23" s="32" t="s">
        <v>707</v>
      </c>
      <c r="G23" s="25">
        <v>14</v>
      </c>
      <c r="H23" s="52">
        <v>40000</v>
      </c>
    </row>
    <row r="24" spans="1:8" ht="54.95" customHeight="1" x14ac:dyDescent="0.3">
      <c r="A24" s="33">
        <v>2</v>
      </c>
      <c r="B24" s="24" t="s">
        <v>123</v>
      </c>
      <c r="C24" s="42">
        <v>0.38611111111111113</v>
      </c>
      <c r="D24" s="25" t="s">
        <v>124</v>
      </c>
      <c r="E24" s="31" t="s">
        <v>125</v>
      </c>
      <c r="F24" s="32" t="s">
        <v>708</v>
      </c>
      <c r="G24" s="25">
        <v>7</v>
      </c>
      <c r="H24" s="52">
        <v>53500</v>
      </c>
    </row>
    <row r="25" spans="1:8" ht="54.95" customHeight="1" x14ac:dyDescent="0.3">
      <c r="A25" s="33">
        <v>3</v>
      </c>
      <c r="B25" s="24" t="s">
        <v>126</v>
      </c>
      <c r="C25" s="42">
        <v>0.55833333333333335</v>
      </c>
      <c r="D25" s="25" t="s">
        <v>127</v>
      </c>
      <c r="E25" s="31" t="s">
        <v>128</v>
      </c>
      <c r="F25" s="32" t="s">
        <v>709</v>
      </c>
      <c r="G25" s="25">
        <v>4</v>
      </c>
      <c r="H25" s="52">
        <v>21200</v>
      </c>
    </row>
    <row r="26" spans="1:8" ht="54.95" customHeight="1" x14ac:dyDescent="0.3">
      <c r="A26" s="33">
        <v>4</v>
      </c>
      <c r="B26" s="24" t="s">
        <v>126</v>
      </c>
      <c r="C26" s="42">
        <v>0.66666666666666663</v>
      </c>
      <c r="D26" s="25" t="s">
        <v>129</v>
      </c>
      <c r="E26" s="31" t="s">
        <v>114</v>
      </c>
      <c r="F26" s="32" t="s">
        <v>710</v>
      </c>
      <c r="G26" s="25">
        <v>4</v>
      </c>
      <c r="H26" s="52">
        <v>40800</v>
      </c>
    </row>
    <row r="27" spans="1:8" ht="54.95" customHeight="1" thickBot="1" x14ac:dyDescent="0.35">
      <c r="A27" s="54">
        <v>5</v>
      </c>
      <c r="B27" s="55" t="s">
        <v>130</v>
      </c>
      <c r="C27" s="56">
        <v>0.43888888888888888</v>
      </c>
      <c r="D27" s="57" t="s">
        <v>131</v>
      </c>
      <c r="E27" s="58" t="s">
        <v>132</v>
      </c>
      <c r="F27" s="59" t="s">
        <v>711</v>
      </c>
      <c r="G27" s="57">
        <v>4</v>
      </c>
      <c r="H27" s="60">
        <v>79800</v>
      </c>
    </row>
    <row r="28" spans="1:8" ht="54.95" customHeight="1" x14ac:dyDescent="0.3">
      <c r="A28" s="9" t="s">
        <v>7</v>
      </c>
      <c r="B28" s="9"/>
      <c r="C28" s="9"/>
      <c r="D28" s="9"/>
      <c r="E28" s="9"/>
      <c r="F28" s="9"/>
      <c r="G28" s="9"/>
      <c r="H28" s="10">
        <f>SUM(H23:H27)</f>
        <v>235300</v>
      </c>
    </row>
    <row r="29" spans="1:8" ht="54.95" customHeight="1" x14ac:dyDescent="0.3">
      <c r="A29" s="33">
        <v>1</v>
      </c>
      <c r="B29" s="24" t="s">
        <v>133</v>
      </c>
      <c r="C29" s="42">
        <v>0.53819444444444442</v>
      </c>
      <c r="D29" s="25" t="s">
        <v>134</v>
      </c>
      <c r="E29" s="31" t="s">
        <v>135</v>
      </c>
      <c r="F29" s="32" t="s">
        <v>712</v>
      </c>
      <c r="G29" s="25">
        <v>3</v>
      </c>
      <c r="H29" s="52">
        <v>80000</v>
      </c>
    </row>
    <row r="30" spans="1:8" ht="54.95" customHeight="1" x14ac:dyDescent="0.3">
      <c r="A30" s="33">
        <v>2</v>
      </c>
      <c r="B30" s="24" t="s">
        <v>136</v>
      </c>
      <c r="C30" s="42">
        <v>0.56388888888888888</v>
      </c>
      <c r="D30" s="25" t="s">
        <v>137</v>
      </c>
      <c r="E30" s="31" t="s">
        <v>138</v>
      </c>
      <c r="F30" s="32" t="s">
        <v>713</v>
      </c>
      <c r="G30" s="25">
        <v>6</v>
      </c>
      <c r="H30" s="52">
        <v>47500</v>
      </c>
    </row>
    <row r="31" spans="1:8" ht="54.95" customHeight="1" x14ac:dyDescent="0.3">
      <c r="A31" s="33">
        <v>3</v>
      </c>
      <c r="B31" s="24" t="s">
        <v>139</v>
      </c>
      <c r="C31" s="42">
        <v>0.54166666666666663</v>
      </c>
      <c r="D31" s="25" t="s">
        <v>140</v>
      </c>
      <c r="E31" s="31" t="s">
        <v>125</v>
      </c>
      <c r="F31" s="32" t="s">
        <v>714</v>
      </c>
      <c r="G31" s="25">
        <v>8</v>
      </c>
      <c r="H31" s="52">
        <v>22400</v>
      </c>
    </row>
    <row r="32" spans="1:8" ht="54.95" customHeight="1" thickBot="1" x14ac:dyDescent="0.35">
      <c r="A32" s="54">
        <v>4</v>
      </c>
      <c r="B32" s="55" t="s">
        <v>141</v>
      </c>
      <c r="C32" s="56">
        <v>0.52916666666666667</v>
      </c>
      <c r="D32" s="57" t="s">
        <v>142</v>
      </c>
      <c r="E32" s="58" t="s">
        <v>143</v>
      </c>
      <c r="F32" s="59" t="s">
        <v>715</v>
      </c>
      <c r="G32" s="57">
        <v>6</v>
      </c>
      <c r="H32" s="60">
        <v>60000</v>
      </c>
    </row>
    <row r="33" spans="1:8" ht="54.95" customHeight="1" x14ac:dyDescent="0.3">
      <c r="A33" s="9" t="s">
        <v>7</v>
      </c>
      <c r="B33" s="9"/>
      <c r="C33" s="9"/>
      <c r="D33" s="9"/>
      <c r="E33" s="9"/>
      <c r="F33" s="9"/>
      <c r="G33" s="9"/>
      <c r="H33" s="10">
        <f>SUM(H29:H32)</f>
        <v>209900</v>
      </c>
    </row>
    <row r="34" spans="1:8" ht="54.95" customHeight="1" x14ac:dyDescent="0.3">
      <c r="A34" s="33">
        <v>1</v>
      </c>
      <c r="B34" s="24" t="s">
        <v>145</v>
      </c>
      <c r="C34" s="42">
        <v>0.5229166666666667</v>
      </c>
      <c r="D34" s="25" t="s">
        <v>146</v>
      </c>
      <c r="E34" s="31" t="s">
        <v>148</v>
      </c>
      <c r="F34" s="32" t="s">
        <v>716</v>
      </c>
      <c r="G34" s="25">
        <v>4</v>
      </c>
      <c r="H34" s="52">
        <v>60000</v>
      </c>
    </row>
    <row r="35" spans="1:8" ht="54.95" customHeight="1" x14ac:dyDescent="0.3">
      <c r="A35" s="33">
        <v>2</v>
      </c>
      <c r="B35" s="24" t="s">
        <v>144</v>
      </c>
      <c r="C35" s="42">
        <v>0.76111111111111107</v>
      </c>
      <c r="D35" s="25" t="s">
        <v>149</v>
      </c>
      <c r="E35" s="31" t="s">
        <v>147</v>
      </c>
      <c r="F35" s="32" t="s">
        <v>1320</v>
      </c>
      <c r="G35" s="25">
        <v>3</v>
      </c>
      <c r="H35" s="52">
        <v>67000</v>
      </c>
    </row>
    <row r="36" spans="1:8" ht="54.95" customHeight="1" thickBot="1" x14ac:dyDescent="0.35">
      <c r="A36" s="54">
        <v>3</v>
      </c>
      <c r="B36" s="55" t="s">
        <v>150</v>
      </c>
      <c r="C36" s="56">
        <v>0.53263888888888888</v>
      </c>
      <c r="D36" s="57" t="s">
        <v>151</v>
      </c>
      <c r="E36" s="58" t="s">
        <v>152</v>
      </c>
      <c r="F36" s="59" t="s">
        <v>1321</v>
      </c>
      <c r="G36" s="57">
        <v>11</v>
      </c>
      <c r="H36" s="60">
        <v>87300</v>
      </c>
    </row>
    <row r="37" spans="1:8" ht="54.95" customHeight="1" x14ac:dyDescent="0.3">
      <c r="A37" s="9" t="s">
        <v>7</v>
      </c>
      <c r="B37" s="9"/>
      <c r="C37" s="9"/>
      <c r="D37" s="9"/>
      <c r="E37" s="9"/>
      <c r="F37" s="9"/>
      <c r="G37" s="9"/>
      <c r="H37" s="10">
        <f>SUM(H34:H36)</f>
        <v>214300</v>
      </c>
    </row>
    <row r="38" spans="1:8" ht="54.95" customHeight="1" x14ac:dyDescent="0.3">
      <c r="A38" s="33">
        <v>1</v>
      </c>
      <c r="B38" s="24" t="s">
        <v>723</v>
      </c>
      <c r="C38" s="61">
        <v>0.50972222222222219</v>
      </c>
      <c r="D38" s="25" t="s">
        <v>1276</v>
      </c>
      <c r="E38" s="31" t="s">
        <v>1277</v>
      </c>
      <c r="F38" s="32" t="s">
        <v>1322</v>
      </c>
      <c r="G38" s="25">
        <v>4</v>
      </c>
      <c r="H38" s="52">
        <v>68000</v>
      </c>
    </row>
    <row r="39" spans="1:8" ht="54.95" customHeight="1" x14ac:dyDescent="0.3">
      <c r="A39" s="33">
        <v>2</v>
      </c>
      <c r="B39" s="24" t="s">
        <v>723</v>
      </c>
      <c r="C39" s="61">
        <v>0.51666666666666672</v>
      </c>
      <c r="D39" s="25" t="s">
        <v>1278</v>
      </c>
      <c r="E39" s="31" t="s">
        <v>1279</v>
      </c>
      <c r="F39" s="32" t="s">
        <v>1322</v>
      </c>
      <c r="G39" s="25">
        <v>4</v>
      </c>
      <c r="H39" s="52">
        <v>29800</v>
      </c>
    </row>
    <row r="40" spans="1:8" ht="54.95" customHeight="1" x14ac:dyDescent="0.3">
      <c r="A40" s="33">
        <v>3</v>
      </c>
      <c r="B40" s="24" t="s">
        <v>1280</v>
      </c>
      <c r="C40" s="61">
        <v>0.51180555555555551</v>
      </c>
      <c r="D40" s="25" t="s">
        <v>1281</v>
      </c>
      <c r="E40" s="31" t="s">
        <v>1282</v>
      </c>
      <c r="F40" s="32" t="s">
        <v>1323</v>
      </c>
      <c r="G40" s="25">
        <v>7</v>
      </c>
      <c r="H40" s="52">
        <v>112000</v>
      </c>
    </row>
    <row r="41" spans="1:8" ht="54.95" customHeight="1" x14ac:dyDescent="0.3">
      <c r="A41" s="33">
        <v>4</v>
      </c>
      <c r="B41" s="24" t="s">
        <v>1283</v>
      </c>
      <c r="C41" s="61">
        <v>0.51597222222222217</v>
      </c>
      <c r="D41" s="25" t="s">
        <v>1284</v>
      </c>
      <c r="E41" s="31" t="s">
        <v>1279</v>
      </c>
      <c r="F41" s="32" t="s">
        <v>1323</v>
      </c>
      <c r="G41" s="25">
        <v>7</v>
      </c>
      <c r="H41" s="52">
        <v>50800</v>
      </c>
    </row>
    <row r="42" spans="1:8" ht="54.95" customHeight="1" x14ac:dyDescent="0.3">
      <c r="A42" s="33">
        <v>5</v>
      </c>
      <c r="B42" s="24" t="s">
        <v>1285</v>
      </c>
      <c r="C42" s="61">
        <v>0.33124999999999999</v>
      </c>
      <c r="D42" s="25" t="s">
        <v>1286</v>
      </c>
      <c r="E42" s="31" t="s">
        <v>1287</v>
      </c>
      <c r="F42" s="32" t="s">
        <v>1324</v>
      </c>
      <c r="G42" s="25">
        <v>6</v>
      </c>
      <c r="H42" s="52">
        <v>27000</v>
      </c>
    </row>
    <row r="43" spans="1:8" ht="54.95" customHeight="1" x14ac:dyDescent="0.3">
      <c r="A43" s="33">
        <v>6</v>
      </c>
      <c r="B43" s="24" t="s">
        <v>1288</v>
      </c>
      <c r="C43" s="61">
        <v>0.41597222222222219</v>
      </c>
      <c r="D43" s="25" t="s">
        <v>1289</v>
      </c>
      <c r="E43" s="31" t="s">
        <v>1244</v>
      </c>
      <c r="F43" s="32" t="s">
        <v>1325</v>
      </c>
      <c r="G43" s="25">
        <v>6</v>
      </c>
      <c r="H43" s="52">
        <v>21900</v>
      </c>
    </row>
    <row r="44" spans="1:8" ht="54.95" customHeight="1" x14ac:dyDescent="0.3">
      <c r="A44" s="33">
        <v>7</v>
      </c>
      <c r="B44" s="24" t="s">
        <v>1290</v>
      </c>
      <c r="C44" s="61">
        <v>0.67222222222222217</v>
      </c>
      <c r="D44" s="25" t="s">
        <v>1291</v>
      </c>
      <c r="E44" s="31" t="s">
        <v>125</v>
      </c>
      <c r="F44" s="32" t="s">
        <v>1326</v>
      </c>
      <c r="G44" s="25">
        <v>2</v>
      </c>
      <c r="H44" s="52">
        <v>10600</v>
      </c>
    </row>
    <row r="45" spans="1:8" ht="54.95" customHeight="1" thickBot="1" x14ac:dyDescent="0.35">
      <c r="A45" s="54">
        <v>8</v>
      </c>
      <c r="B45" s="55" t="s">
        <v>1292</v>
      </c>
      <c r="C45" s="95">
        <v>0.42430555555555555</v>
      </c>
      <c r="D45" s="57" t="s">
        <v>1293</v>
      </c>
      <c r="E45" s="58" t="s">
        <v>1294</v>
      </c>
      <c r="F45" s="59" t="s">
        <v>1327</v>
      </c>
      <c r="G45" s="57">
        <v>7</v>
      </c>
      <c r="H45" s="60">
        <v>27400</v>
      </c>
    </row>
    <row r="46" spans="1:8" ht="54.95" customHeight="1" x14ac:dyDescent="0.3">
      <c r="A46" s="9" t="s">
        <v>7</v>
      </c>
      <c r="B46" s="9"/>
      <c r="C46" s="9"/>
      <c r="D46" s="9"/>
      <c r="E46" s="9"/>
      <c r="F46" s="9"/>
      <c r="G46" s="9"/>
      <c r="H46" s="10">
        <f>SUM(H38:H45)</f>
        <v>347500</v>
      </c>
    </row>
    <row r="47" spans="1:8" ht="54.95" customHeight="1" x14ac:dyDescent="0.3">
      <c r="A47" s="96">
        <v>1</v>
      </c>
      <c r="B47" s="97" t="s">
        <v>1295</v>
      </c>
      <c r="C47" s="61">
        <v>0.75138888888888899</v>
      </c>
      <c r="D47" s="25" t="s">
        <v>1296</v>
      </c>
      <c r="E47" s="31" t="s">
        <v>1297</v>
      </c>
      <c r="F47" s="32" t="s">
        <v>1328</v>
      </c>
      <c r="G47" s="25">
        <v>3</v>
      </c>
      <c r="H47" s="52">
        <v>60000</v>
      </c>
    </row>
    <row r="48" spans="1:8" ht="54.95" customHeight="1" x14ac:dyDescent="0.3">
      <c r="A48" s="96">
        <v>2</v>
      </c>
      <c r="B48" s="97" t="s">
        <v>1298</v>
      </c>
      <c r="C48" s="61">
        <v>0.40625</v>
      </c>
      <c r="D48" s="25" t="s">
        <v>1299</v>
      </c>
      <c r="E48" s="31" t="s">
        <v>1300</v>
      </c>
      <c r="F48" s="32" t="s">
        <v>1329</v>
      </c>
      <c r="G48" s="25">
        <v>6</v>
      </c>
      <c r="H48" s="52">
        <v>16800</v>
      </c>
    </row>
    <row r="49" spans="1:8" ht="54.95" customHeight="1" x14ac:dyDescent="0.3">
      <c r="A49" s="96">
        <v>3</v>
      </c>
      <c r="B49" s="97" t="s">
        <v>863</v>
      </c>
      <c r="C49" s="61">
        <v>0.55694444444444446</v>
      </c>
      <c r="D49" s="25" t="s">
        <v>1301</v>
      </c>
      <c r="E49" s="31" t="s">
        <v>1302</v>
      </c>
      <c r="F49" s="32" t="s">
        <v>1330</v>
      </c>
      <c r="G49" s="25">
        <v>3</v>
      </c>
      <c r="H49" s="52">
        <v>34600</v>
      </c>
    </row>
    <row r="50" spans="1:8" ht="54.95" customHeight="1" thickBot="1" x14ac:dyDescent="0.35">
      <c r="A50" s="98">
        <v>4</v>
      </c>
      <c r="B50" s="99" t="s">
        <v>1303</v>
      </c>
      <c r="C50" s="95">
        <v>0.55833333333333335</v>
      </c>
      <c r="D50" s="57" t="s">
        <v>1301</v>
      </c>
      <c r="E50" s="58" t="s">
        <v>1304</v>
      </c>
      <c r="F50" s="32" t="s">
        <v>1331</v>
      </c>
      <c r="G50" s="57">
        <v>3</v>
      </c>
      <c r="H50" s="60">
        <v>16000</v>
      </c>
    </row>
    <row r="51" spans="1:8" ht="54.95" customHeight="1" x14ac:dyDescent="0.3">
      <c r="A51" s="9" t="s">
        <v>7</v>
      </c>
      <c r="B51" s="9"/>
      <c r="C51" s="9"/>
      <c r="D51" s="9"/>
      <c r="E51" s="9"/>
      <c r="F51" s="9"/>
      <c r="G51" s="9"/>
      <c r="H51" s="10">
        <f>SUM(H47:H50)</f>
        <v>127400</v>
      </c>
    </row>
    <row r="52" spans="1:8" ht="54.95" customHeight="1" x14ac:dyDescent="0.3">
      <c r="A52" s="100" t="s">
        <v>1305</v>
      </c>
      <c r="B52" s="100"/>
      <c r="C52" s="100"/>
      <c r="D52" s="100"/>
      <c r="E52" s="100"/>
      <c r="F52" s="100"/>
      <c r="G52" s="100"/>
      <c r="H52" s="100"/>
    </row>
    <row r="53" spans="1:8" ht="54.95" customHeight="1" x14ac:dyDescent="0.3">
      <c r="A53" s="33">
        <v>1</v>
      </c>
      <c r="B53" s="24" t="s">
        <v>1306</v>
      </c>
      <c r="C53" s="61">
        <v>0.89513888888888893</v>
      </c>
      <c r="D53" s="25" t="s">
        <v>1307</v>
      </c>
      <c r="E53" s="31" t="s">
        <v>1308</v>
      </c>
      <c r="F53" s="32" t="s">
        <v>1332</v>
      </c>
      <c r="G53" s="25">
        <v>3</v>
      </c>
      <c r="H53" s="52">
        <v>45000</v>
      </c>
    </row>
    <row r="54" spans="1:8" ht="54.95" customHeight="1" x14ac:dyDescent="0.3">
      <c r="A54" s="33">
        <v>2</v>
      </c>
      <c r="B54" s="24" t="s">
        <v>1166</v>
      </c>
      <c r="C54" s="61">
        <v>0.7583333333333333</v>
      </c>
      <c r="D54" s="25" t="s">
        <v>1307</v>
      </c>
      <c r="E54" s="31" t="s">
        <v>1309</v>
      </c>
      <c r="F54" s="32" t="s">
        <v>1333</v>
      </c>
      <c r="G54" s="25">
        <v>3</v>
      </c>
      <c r="H54" s="52">
        <v>52900</v>
      </c>
    </row>
    <row r="55" spans="1:8" ht="54.95" customHeight="1" x14ac:dyDescent="0.3">
      <c r="A55" s="33">
        <v>3</v>
      </c>
      <c r="B55" s="97" t="s">
        <v>1078</v>
      </c>
      <c r="C55" s="61">
        <v>0.45</v>
      </c>
      <c r="D55" s="25" t="s">
        <v>1310</v>
      </c>
      <c r="E55" s="31" t="s">
        <v>1311</v>
      </c>
      <c r="F55" s="32" t="s">
        <v>1334</v>
      </c>
      <c r="G55" s="25">
        <v>6</v>
      </c>
      <c r="H55" s="52">
        <v>16800</v>
      </c>
    </row>
    <row r="56" spans="1:8" ht="54.95" customHeight="1" x14ac:dyDescent="0.3">
      <c r="A56" s="33">
        <v>4</v>
      </c>
      <c r="B56" s="24" t="s">
        <v>1081</v>
      </c>
      <c r="C56" s="61">
        <v>0.55277777777777781</v>
      </c>
      <c r="D56" s="25" t="s">
        <v>1312</v>
      </c>
      <c r="E56" s="31" t="s">
        <v>1313</v>
      </c>
      <c r="F56" s="32" t="s">
        <v>1335</v>
      </c>
      <c r="G56" s="25">
        <v>3</v>
      </c>
      <c r="H56" s="52">
        <v>60000</v>
      </c>
    </row>
    <row r="57" spans="1:8" ht="54" customHeight="1" x14ac:dyDescent="0.3">
      <c r="A57" s="69">
        <v>5</v>
      </c>
      <c r="B57" s="70" t="s">
        <v>1314</v>
      </c>
      <c r="C57" s="61">
        <v>0.65763888888888888</v>
      </c>
      <c r="D57" s="72" t="s">
        <v>1315</v>
      </c>
      <c r="E57" s="73" t="s">
        <v>1316</v>
      </c>
      <c r="F57" s="74" t="s">
        <v>1336</v>
      </c>
      <c r="G57" s="72">
        <v>6</v>
      </c>
      <c r="H57" s="75">
        <v>30600</v>
      </c>
    </row>
    <row r="58" spans="1:8" ht="54.95" customHeight="1" thickBot="1" x14ac:dyDescent="0.35">
      <c r="A58" s="54">
        <v>6</v>
      </c>
      <c r="B58" s="55" t="s">
        <v>1317</v>
      </c>
      <c r="C58" s="95">
        <v>0.52916666666666667</v>
      </c>
      <c r="D58" s="57" t="s">
        <v>1318</v>
      </c>
      <c r="E58" s="58" t="s">
        <v>1319</v>
      </c>
      <c r="F58" s="59" t="s">
        <v>1337</v>
      </c>
      <c r="G58" s="57">
        <v>4</v>
      </c>
      <c r="H58" s="60">
        <v>82000</v>
      </c>
    </row>
    <row r="59" spans="1:8" ht="54.95" customHeight="1" x14ac:dyDescent="0.3">
      <c r="A59" s="9" t="s">
        <v>7</v>
      </c>
      <c r="B59" s="9"/>
      <c r="C59" s="9"/>
      <c r="D59" s="9"/>
      <c r="E59" s="9"/>
      <c r="F59" s="9"/>
      <c r="G59" s="9"/>
      <c r="H59" s="10">
        <f>SUM(H53:H58)</f>
        <v>287300</v>
      </c>
    </row>
    <row r="60" spans="1:8" ht="54.95" customHeight="1" x14ac:dyDescent="0.3">
      <c r="A60" s="33">
        <v>1</v>
      </c>
      <c r="B60" s="24" t="s">
        <v>1536</v>
      </c>
      <c r="C60" s="42">
        <v>0.55625000000000002</v>
      </c>
      <c r="D60" s="25" t="s">
        <v>1537</v>
      </c>
      <c r="E60" s="31" t="s">
        <v>1538</v>
      </c>
      <c r="F60" s="32" t="s">
        <v>1555</v>
      </c>
      <c r="G60" s="25">
        <v>5</v>
      </c>
      <c r="H60" s="52">
        <v>85900</v>
      </c>
    </row>
    <row r="61" spans="1:8" ht="54.95" customHeight="1" x14ac:dyDescent="0.3">
      <c r="A61" s="33">
        <v>2</v>
      </c>
      <c r="B61" s="24" t="s">
        <v>1536</v>
      </c>
      <c r="C61" s="42">
        <v>0.55902777777777779</v>
      </c>
      <c r="D61" s="25" t="s">
        <v>1539</v>
      </c>
      <c r="E61" s="31" t="s">
        <v>1540</v>
      </c>
      <c r="F61" s="32" t="s">
        <v>1556</v>
      </c>
      <c r="G61" s="25">
        <v>4</v>
      </c>
      <c r="H61" s="52">
        <v>23000</v>
      </c>
    </row>
    <row r="62" spans="1:8" ht="54.95" customHeight="1" x14ac:dyDescent="0.3">
      <c r="A62" s="33">
        <v>3</v>
      </c>
      <c r="B62" s="24" t="s">
        <v>1541</v>
      </c>
      <c r="C62" s="42">
        <v>0.57291666666666663</v>
      </c>
      <c r="D62" s="25" t="s">
        <v>1542</v>
      </c>
      <c r="E62" s="31" t="s">
        <v>1543</v>
      </c>
      <c r="F62" s="32" t="s">
        <v>1557</v>
      </c>
      <c r="G62" s="25">
        <v>2</v>
      </c>
      <c r="H62" s="52">
        <v>15500</v>
      </c>
    </row>
    <row r="63" spans="1:8" ht="54.95" customHeight="1" x14ac:dyDescent="0.3">
      <c r="A63" s="33">
        <v>4</v>
      </c>
      <c r="B63" s="24" t="s">
        <v>1544</v>
      </c>
      <c r="C63" s="42">
        <v>0.82847222222222217</v>
      </c>
      <c r="D63" s="25" t="s">
        <v>1545</v>
      </c>
      <c r="E63" s="31" t="s">
        <v>1546</v>
      </c>
      <c r="F63" s="32" t="s">
        <v>1558</v>
      </c>
      <c r="G63" s="25">
        <v>2</v>
      </c>
      <c r="H63" s="52">
        <v>26000</v>
      </c>
    </row>
    <row r="64" spans="1:8" ht="54.95" customHeight="1" x14ac:dyDescent="0.3">
      <c r="A64" s="33">
        <v>5</v>
      </c>
      <c r="B64" s="24" t="s">
        <v>1547</v>
      </c>
      <c r="C64" s="42">
        <v>0.7909722222222223</v>
      </c>
      <c r="D64" s="25" t="s">
        <v>1548</v>
      </c>
      <c r="E64" s="31" t="s">
        <v>1549</v>
      </c>
      <c r="F64" s="32" t="s">
        <v>1559</v>
      </c>
      <c r="G64" s="25">
        <v>2</v>
      </c>
      <c r="H64" s="52">
        <v>20000</v>
      </c>
    </row>
    <row r="65" spans="1:8" ht="54.95" customHeight="1" x14ac:dyDescent="0.3">
      <c r="A65" s="33">
        <v>6</v>
      </c>
      <c r="B65" s="24" t="s">
        <v>1547</v>
      </c>
      <c r="C65" s="42">
        <v>0.79375000000000007</v>
      </c>
      <c r="D65" s="25" t="s">
        <v>1550</v>
      </c>
      <c r="E65" s="31" t="s">
        <v>1551</v>
      </c>
      <c r="F65" s="32" t="s">
        <v>1560</v>
      </c>
      <c r="G65" s="25">
        <v>3</v>
      </c>
      <c r="H65" s="52">
        <v>7500</v>
      </c>
    </row>
    <row r="66" spans="1:8" ht="52.5" customHeight="1" thickBot="1" x14ac:dyDescent="0.35">
      <c r="A66" s="54">
        <v>7</v>
      </c>
      <c r="B66" s="55" t="s">
        <v>1552</v>
      </c>
      <c r="C66" s="95">
        <v>0.50347222222222221</v>
      </c>
      <c r="D66" s="57" t="s">
        <v>1553</v>
      </c>
      <c r="E66" s="58" t="s">
        <v>1554</v>
      </c>
      <c r="F66" s="59" t="s">
        <v>1568</v>
      </c>
      <c r="G66" s="57">
        <v>7</v>
      </c>
      <c r="H66" s="60">
        <v>92000</v>
      </c>
    </row>
    <row r="67" spans="1:8" ht="54.95" customHeight="1" x14ac:dyDescent="0.3">
      <c r="A67" s="9" t="s">
        <v>7</v>
      </c>
      <c r="B67" s="9"/>
      <c r="C67" s="9"/>
      <c r="D67" s="9"/>
      <c r="E67" s="9"/>
      <c r="F67" s="9"/>
      <c r="G67" s="9"/>
      <c r="H67" s="10">
        <f>SUM(H60:H66)</f>
        <v>269900</v>
      </c>
    </row>
    <row r="68" spans="1:8" ht="54.95" customHeight="1" x14ac:dyDescent="0.3">
      <c r="A68" s="33">
        <v>1</v>
      </c>
      <c r="B68" s="24" t="s">
        <v>1338</v>
      </c>
      <c r="C68" s="42">
        <v>0.45694444444444443</v>
      </c>
      <c r="D68" s="25" t="s">
        <v>1561</v>
      </c>
      <c r="E68" s="31" t="s">
        <v>1300</v>
      </c>
      <c r="F68" s="32" t="s">
        <v>1569</v>
      </c>
      <c r="G68" s="25">
        <v>6</v>
      </c>
      <c r="H68" s="52">
        <v>34300</v>
      </c>
    </row>
    <row r="69" spans="1:8" ht="54.95" customHeight="1" x14ac:dyDescent="0.3">
      <c r="A69" s="33">
        <v>2</v>
      </c>
      <c r="B69" s="24" t="s">
        <v>1338</v>
      </c>
      <c r="C69" s="42">
        <v>0.57430555555555551</v>
      </c>
      <c r="D69" s="25" t="s">
        <v>1562</v>
      </c>
      <c r="E69" s="31" t="s">
        <v>1563</v>
      </c>
      <c r="F69" s="32" t="s">
        <v>1570</v>
      </c>
      <c r="G69" s="25">
        <v>3</v>
      </c>
      <c r="H69" s="52">
        <v>14700</v>
      </c>
    </row>
    <row r="70" spans="1:8" ht="54.95" customHeight="1" x14ac:dyDescent="0.3">
      <c r="A70" s="33">
        <v>3</v>
      </c>
      <c r="B70" s="24" t="s">
        <v>1564</v>
      </c>
      <c r="C70" s="61">
        <v>0.65486111111111112</v>
      </c>
      <c r="D70" s="25" t="s">
        <v>1565</v>
      </c>
      <c r="E70" s="31" t="s">
        <v>1300</v>
      </c>
      <c r="F70" s="32" t="s">
        <v>1571</v>
      </c>
      <c r="G70" s="25">
        <v>3</v>
      </c>
      <c r="H70" s="52">
        <v>17900</v>
      </c>
    </row>
    <row r="71" spans="1:8" ht="54.95" customHeight="1" thickBot="1" x14ac:dyDescent="0.35">
      <c r="A71" s="54">
        <v>4</v>
      </c>
      <c r="B71" s="55" t="s">
        <v>1338</v>
      </c>
      <c r="C71" s="95">
        <v>0.77500000000000002</v>
      </c>
      <c r="D71" s="57" t="s">
        <v>1566</v>
      </c>
      <c r="E71" s="58" t="s">
        <v>1567</v>
      </c>
      <c r="F71" s="59" t="s">
        <v>1572</v>
      </c>
      <c r="G71" s="57">
        <v>4</v>
      </c>
      <c r="H71" s="60">
        <v>23500</v>
      </c>
    </row>
    <row r="72" spans="1:8" ht="54.95" customHeight="1" x14ac:dyDescent="0.3">
      <c r="A72" s="9" t="s">
        <v>7</v>
      </c>
      <c r="B72" s="9"/>
      <c r="C72" s="9"/>
      <c r="D72" s="9"/>
      <c r="E72" s="9"/>
      <c r="F72" s="9"/>
      <c r="G72" s="9"/>
      <c r="H72" s="10">
        <f>SUM(H68:H71)</f>
        <v>90400</v>
      </c>
    </row>
  </sheetData>
  <mergeCells count="1">
    <mergeCell ref="A52:H52"/>
  </mergeCells>
  <phoneticPr fontId="1" type="noConversion"/>
  <pageMargins left="0.31496062992125984" right="0.35433070866141736" top="0.93" bottom="0.74803149606299213" header="0.31496062992125984" footer="0.31496062992125984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정책기획팀</vt:lpstr>
      <vt:lpstr>경영지원팀</vt:lpstr>
      <vt:lpstr>수집카탈로깅팀</vt:lpstr>
      <vt:lpstr>보존관리팀</vt:lpstr>
      <vt:lpstr>영상복원팀</vt:lpstr>
      <vt:lpstr>학예연구팀</vt:lpstr>
      <vt:lpstr>정보자원개발팀</vt:lpstr>
      <vt:lpstr>KOFA서비스팀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한국영상자료원</dc:creator>
  <cp:lastModifiedBy>user</cp:lastModifiedBy>
  <cp:lastPrinted>2019-03-14T01:39:40Z</cp:lastPrinted>
  <dcterms:created xsi:type="dcterms:W3CDTF">2014-09-12T06:13:49Z</dcterms:created>
  <dcterms:modified xsi:type="dcterms:W3CDTF">2024-02-14T06:19:45Z</dcterms:modified>
</cp:coreProperties>
</file>