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무추진비\2020\12월\"/>
    </mc:Choice>
  </mc:AlternateContent>
  <bookViews>
    <workbookView xWindow="0" yWindow="0" windowWidth="19200" windowHeight="11550" tabRatio="904"/>
  </bookViews>
  <sheets>
    <sheet name="정책기획팀" sheetId="11" r:id="rId1"/>
    <sheet name="경영관리팀" sheetId="12" r:id="rId2"/>
    <sheet name="수집팀" sheetId="7" r:id="rId3"/>
    <sheet name="카탈로깅팀" sheetId="13" r:id="rId4"/>
    <sheet name="시네마테크팀" sheetId="9" r:id="rId5"/>
    <sheet name="연구전시팀" sheetId="4" r:id="rId6"/>
    <sheet name="보존관리팀" sheetId="5" r:id="rId7"/>
    <sheet name="영상복원팀" sheetId="15" r:id="rId8"/>
  </sheets>
  <definedNames>
    <definedName name="_xlnm._FilterDatabase" localSheetId="0" hidden="1">정책기획팀!$A$1:$H$4</definedName>
  </definedNames>
  <calcPr calcId="152511"/>
</workbook>
</file>

<file path=xl/calcChain.xml><?xml version="1.0" encoding="utf-8"?>
<calcChain xmlns="http://schemas.openxmlformats.org/spreadsheetml/2006/main">
  <c r="H29" i="13" l="1"/>
  <c r="H74" i="7"/>
  <c r="H64" i="12"/>
  <c r="H82" i="11" l="1"/>
  <c r="H57" i="9"/>
  <c r="H80" i="4"/>
  <c r="H82" i="5"/>
  <c r="H36" i="15" l="1"/>
  <c r="H77" i="5" l="1"/>
  <c r="H71" i="4"/>
  <c r="H53" i="9"/>
  <c r="H70" i="7"/>
  <c r="H55" i="12"/>
  <c r="H73" i="11" l="1"/>
  <c r="H34" i="15" l="1"/>
  <c r="H68" i="5" l="1"/>
  <c r="H67" i="4"/>
  <c r="H48" i="9"/>
  <c r="H64" i="7"/>
  <c r="H52" i="12"/>
  <c r="H67" i="11" l="1"/>
  <c r="H60" i="11" l="1"/>
  <c r="H32" i="15"/>
  <c r="H62" i="5" l="1"/>
  <c r="H56" i="4"/>
  <c r="H41" i="9"/>
  <c r="H21" i="13"/>
  <c r="H57" i="7"/>
  <c r="H46" i="12"/>
  <c r="H29" i="15" l="1"/>
  <c r="H56" i="5" l="1"/>
  <c r="H46" i="4"/>
  <c r="H34" i="9"/>
  <c r="H52" i="7"/>
  <c r="H41" i="12" l="1"/>
  <c r="H54" i="11"/>
  <c r="H49" i="11" l="1"/>
  <c r="H32" i="9" l="1"/>
  <c r="H26" i="15" l="1"/>
  <c r="H22" i="15" l="1"/>
  <c r="H52" i="5"/>
  <c r="H39" i="4"/>
  <c r="H19" i="13"/>
  <c r="H49" i="7"/>
  <c r="H33" i="12"/>
  <c r="H45" i="5" l="1"/>
  <c r="H32" i="4"/>
  <c r="H26" i="9"/>
  <c r="H17" i="13"/>
  <c r="H43" i="7"/>
  <c r="H31" i="12"/>
  <c r="H43" i="11"/>
  <c r="H19" i="15" l="1"/>
  <c r="H40" i="5" l="1"/>
  <c r="H26" i="4"/>
  <c r="H22" i="9"/>
  <c r="H13" i="13"/>
  <c r="H37" i="7" l="1"/>
  <c r="H28" i="12" l="1"/>
  <c r="H34" i="11"/>
  <c r="H16" i="15" l="1"/>
  <c r="H32" i="5" l="1"/>
  <c r="H19" i="4"/>
  <c r="H31" i="7" l="1"/>
  <c r="H21" i="12" l="1"/>
  <c r="H26" i="11" l="1"/>
  <c r="H12" i="15" l="1"/>
  <c r="H23" i="5" l="1"/>
  <c r="H17" i="9"/>
  <c r="H10" i="13"/>
  <c r="H22" i="7"/>
  <c r="H14" i="4" l="1"/>
  <c r="H19" i="11"/>
  <c r="H12" i="12" l="1"/>
  <c r="H16" i="5" l="1"/>
  <c r="H9" i="4"/>
  <c r="H15" i="9"/>
  <c r="H8" i="13"/>
  <c r="H13" i="7"/>
  <c r="H10" i="12" l="1"/>
  <c r="H13" i="11" l="1"/>
  <c r="H10" i="15" l="1"/>
  <c r="H9" i="5"/>
  <c r="H7" i="9"/>
  <c r="H8" i="7"/>
  <c r="H8" i="12" l="1"/>
  <c r="H10" i="11" l="1"/>
  <c r="H5" i="4" l="1"/>
  <c r="H5" i="13"/>
</calcChain>
</file>

<file path=xl/sharedStrings.xml><?xml version="1.0" encoding="utf-8"?>
<sst xmlns="http://schemas.openxmlformats.org/spreadsheetml/2006/main" count="2080" uniqueCount="1419">
  <si>
    <t>     </t>
    <phoneticPr fontId="3" type="noConversion"/>
  </si>
  <si>
    <t>연번</t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</si>
  <si>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</si>
  <si>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</si>
  <si>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</si>
  <si>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</si>
  <si>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</si>
  <si>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</si>
  <si>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</si>
  <si>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1" type="noConversion"/>
  </si>
  <si>
    <t>계</t>
    <phoneticPr fontId="1" type="noConversion"/>
  </si>
  <si>
    <t>집행금액(원)</t>
    <phoneticPr fontId="3" type="noConversion"/>
  </si>
  <si>
    <t>인원(명)</t>
    <phoneticPr fontId="3" type="noConversion"/>
  </si>
  <si>
    <t>집행구분</t>
    <phoneticPr fontId="3" type="noConversion"/>
  </si>
  <si>
    <t>집행대상자</t>
    <phoneticPr fontId="3" type="noConversion"/>
  </si>
  <si>
    <t>사용처(장소)</t>
    <phoneticPr fontId="3" type="noConversion"/>
  </si>
  <si>
    <t>집행내역(목적)</t>
    <phoneticPr fontId="3" type="noConversion"/>
  </si>
  <si>
    <t>사용일시</t>
    <phoneticPr fontId="3" type="noConversion"/>
  </si>
  <si>
    <t>     </t>
    <phoneticPr fontId="3" type="noConversion"/>
  </si>
  <si>
    <t>법인카드</t>
  </si>
  <si>
    <t>카드</t>
  </si>
  <si>
    <t>카페1895</t>
  </si>
  <si>
    <t>법인카드</t>
    <phoneticPr fontId="3" type="noConversion"/>
  </si>
  <si>
    <t>시조사
(031-955-9181)</t>
  </si>
  <si>
    <t>사용일시</t>
    <phoneticPr fontId="3" type="noConversion"/>
  </si>
  <si>
    <t>집행구분</t>
    <phoneticPr fontId="3" type="noConversion"/>
  </si>
  <si>
    <t>라이하호첸
(031-946-8985)</t>
  </si>
  <si>
    <t xml:space="preserve"> </t>
    <phoneticPr fontId="3" type="noConversion"/>
  </si>
  <si>
    <t xml:space="preserve"> </t>
    <phoneticPr fontId="3" type="noConversion"/>
  </si>
  <si>
    <t>홍반장(파주)</t>
  </si>
  <si>
    <t>무그수두루치기</t>
  </si>
  <si>
    <t xml:space="preserve"> </t>
    <phoneticPr fontId="3" type="noConversion"/>
  </si>
  <si>
    <t>고씨네상암디엠씨점
(02-552-6500)</t>
    <phoneticPr fontId="3" type="noConversion"/>
  </si>
  <si>
    <t>법인카드</t>
    <phoneticPr fontId="3" type="noConversion"/>
  </si>
  <si>
    <t>제레미20
(02-6339-2120)</t>
    <phoneticPr fontId="1" type="noConversion"/>
  </si>
  <si>
    <t>법인카드</t>
    <phoneticPr fontId="3" type="noConversion"/>
  </si>
  <si>
    <t>정책기획팀 업무 간담회 음료</t>
    <phoneticPr fontId="3" type="noConversion"/>
  </si>
  <si>
    <t>카페1895
(02-3153-2083)</t>
    <phoneticPr fontId="3" type="noConversion"/>
  </si>
  <si>
    <t>문화부, 애니제작협회 간담회 음료</t>
    <phoneticPr fontId="3" type="noConversion"/>
  </si>
  <si>
    <t>GS25
(02-3153-2345)</t>
    <phoneticPr fontId="3" type="noConversion"/>
  </si>
  <si>
    <t>고객서비스개선 TFT 착수회의 중식</t>
    <phoneticPr fontId="3" type="noConversion"/>
  </si>
  <si>
    <t>스시효
(02-552-8610)</t>
    <phoneticPr fontId="3" type="noConversion"/>
  </si>
  <si>
    <t>정책기획팀 민OO등 4명</t>
    <phoneticPr fontId="3" type="noConversion"/>
  </si>
  <si>
    <t>정책기획팀 정OO등 2명, 경영관리팀 윤OO 등 2명</t>
    <phoneticPr fontId="3" type="noConversion"/>
  </si>
  <si>
    <t>정책기획팀 이OO 등 2명</t>
    <phoneticPr fontId="3" type="noConversion"/>
  </si>
  <si>
    <t>정책기획팀 민OO, 연구전시팀 최OO 등 2명, 시네마테크팀 노OO 등 2명, 수집팀 허OO)</t>
    <phoneticPr fontId="3" type="noConversion"/>
  </si>
  <si>
    <t>CJ ENM 기획마케팅팀 이OO, 최OO, 정책기획팀 민OO, 수집팀 홍OO</t>
    <phoneticPr fontId="3" type="noConversion"/>
  </si>
  <si>
    <t>계</t>
    <phoneticPr fontId="3" type="noConversion"/>
  </si>
  <si>
    <t>여수낭만식당
(02-304-51330</t>
    <phoneticPr fontId="3" type="noConversion"/>
  </si>
  <si>
    <t>2020.01.14</t>
    <phoneticPr fontId="3" type="noConversion"/>
  </si>
  <si>
    <t>용무있습니까
(02-373-1117)</t>
    <phoneticPr fontId="3" type="noConversion"/>
  </si>
  <si>
    <t>2020.01.30</t>
    <phoneticPr fontId="3" type="noConversion"/>
  </si>
  <si>
    <t>2020.01.31</t>
    <phoneticPr fontId="3" type="noConversion"/>
  </si>
  <si>
    <t>퇴직직원 업무인수인계 협의</t>
    <phoneticPr fontId="3" type="noConversion"/>
  </si>
  <si>
    <t>하노이의 아침
(02-363-8839)</t>
    <phoneticPr fontId="3" type="noConversion"/>
  </si>
  <si>
    <t>2020.01.08</t>
    <phoneticPr fontId="3" type="noConversion"/>
  </si>
  <si>
    <t>휴직직원 복직관련 협의</t>
    <phoneticPr fontId="3" type="noConversion"/>
  </si>
  <si>
    <t>여수낭만식당
(02-304-51330</t>
    <phoneticPr fontId="3" type="noConversion"/>
  </si>
  <si>
    <t>2020.01.14</t>
    <phoneticPr fontId="3" type="noConversion"/>
  </si>
  <si>
    <t xml:space="preserve">2019년 국고보조금 정산 업무협의 </t>
    <phoneticPr fontId="3" type="noConversion"/>
  </si>
  <si>
    <t>용무있습니까
(02-373-1117)</t>
    <phoneticPr fontId="3" type="noConversion"/>
  </si>
  <si>
    <t>법인카드</t>
    <phoneticPr fontId="3" type="noConversion"/>
  </si>
  <si>
    <t>2020.1.9.</t>
    <phoneticPr fontId="3" type="noConversion"/>
  </si>
  <si>
    <t>영화필름등의 제출제도 운영 및 보상금 단가 개선을 위한 업무협의</t>
    <phoneticPr fontId="3" type="noConversion"/>
  </si>
  <si>
    <t>더차이
(02-303-0838)</t>
    <phoneticPr fontId="3" type="noConversion"/>
  </si>
  <si>
    <t>2020.1.13.</t>
    <phoneticPr fontId="3" type="noConversion"/>
  </si>
  <si>
    <t>독립영화아카이브 관계자 면담</t>
    <phoneticPr fontId="3" type="noConversion"/>
  </si>
  <si>
    <t>스타벅스
(02-758-8787)</t>
    <phoneticPr fontId="3" type="noConversion"/>
  </si>
  <si>
    <t>2020.1.22.</t>
    <phoneticPr fontId="3" type="noConversion"/>
  </si>
  <si>
    <t>뚜띠쿠치나
(02-302-0242)</t>
    <phoneticPr fontId="3" type="noConversion"/>
  </si>
  <si>
    <t>2020.1.23.</t>
    <phoneticPr fontId="3" type="noConversion"/>
  </si>
  <si>
    <t>저작권정보관리 관련 회의</t>
    <phoneticPr fontId="3" type="noConversion"/>
  </si>
  <si>
    <t>경영관리팀 최OO 등 3인</t>
    <phoneticPr fontId="3" type="noConversion"/>
  </si>
  <si>
    <t>경영관리팀 김OO 등 2인</t>
    <phoneticPr fontId="3" type="noConversion"/>
  </si>
  <si>
    <t>전주국제영화제 김OO, 홍OO 등 2인</t>
    <phoneticPr fontId="3" type="noConversion"/>
  </si>
  <si>
    <t>수집팀 서OO, 최OO, 허OO 등 3인</t>
    <phoneticPr fontId="3" type="noConversion"/>
  </si>
  <si>
    <t>수집팀 노OO, 홍OO, 노OO 등 3인</t>
    <phoneticPr fontId="3" type="noConversion"/>
  </si>
  <si>
    <t>2020.01.29</t>
  </si>
  <si>
    <t>2020년 카탈로깅팀 개인업무 목표점검 및 관련 유지보수 업체 회의 후 중식</t>
  </si>
  <si>
    <t>하노이의 아침
(02-363-8839)</t>
  </si>
  <si>
    <t xml:space="preserve">수집팀 우OO, 황OO, 유OO 등 3인 </t>
    <phoneticPr fontId="3" type="noConversion"/>
  </si>
  <si>
    <t xml:space="preserve">카탈로깅팀 김OO  등 7인, 피어닷컴 최OO  과장, 인터메타 이OO , 와이즈넛 전OO </t>
    <phoneticPr fontId="12" type="noConversion"/>
  </si>
  <si>
    <t>시네마테크팀 2020년 사업논의</t>
    <phoneticPr fontId="3" type="noConversion"/>
  </si>
  <si>
    <t>삼백집(304-4388)</t>
    <phoneticPr fontId="3" type="noConversion"/>
  </si>
  <si>
    <t>9인</t>
    <phoneticPr fontId="3" type="noConversion"/>
  </si>
  <si>
    <t>2020.01.16</t>
    <phoneticPr fontId="3" type="noConversion"/>
  </si>
  <si>
    <t>대만영상자료원 교류사업 논의</t>
    <phoneticPr fontId="3" type="noConversion"/>
  </si>
  <si>
    <t>더차이</t>
    <phoneticPr fontId="3" type="noConversion"/>
  </si>
  <si>
    <t>7인</t>
    <phoneticPr fontId="3" type="noConversion"/>
  </si>
  <si>
    <t>2020.01.17</t>
    <phoneticPr fontId="3" type="noConversion"/>
  </si>
  <si>
    <t>시네마테크팀 2월 프로그램 논의</t>
    <phoneticPr fontId="3" type="noConversion"/>
  </si>
  <si>
    <t>폴 바셋</t>
    <phoneticPr fontId="3" type="noConversion"/>
  </si>
  <si>
    <t>2인</t>
    <phoneticPr fontId="3" type="noConversion"/>
  </si>
  <si>
    <t>문화부 영상콘텐츠산업과 김OO 등 2명, 세종대학교 한OO, 강원정보문화진흥원 한OO 등 2명, 사무국장 김OO, 정책기획팀 민OO</t>
    <phoneticPr fontId="3" type="noConversion"/>
  </si>
  <si>
    <t>시네마테크팀 박OO, 안OO 등 8인</t>
    <phoneticPr fontId="3" type="noConversion"/>
  </si>
  <si>
    <t>북한영상자료 조사 수집 및 아카이브 구축 사업 제안 관련 음료</t>
  </si>
  <si>
    <t>시네마테크팀 안OO 1인</t>
    <phoneticPr fontId="3" type="noConversion"/>
  </si>
  <si>
    <t xml:space="preserve"> &lt; 2020년 정책기획팀 업무추진비 집행내역 &gt;</t>
    <phoneticPr fontId="3" type="noConversion"/>
  </si>
  <si>
    <t xml:space="preserve"> &lt; 2020년 경영관리팀 업무추진비 집행내역 &gt;</t>
    <phoneticPr fontId="10" type="noConversion"/>
  </si>
  <si>
    <t xml:space="preserve"> &lt;2020년 수집팀 업무추진비 집행내역 &gt;</t>
    <phoneticPr fontId="9" type="noConversion"/>
  </si>
  <si>
    <t xml:space="preserve"> &lt; 2020년 카탈로깅팀 업무추진비 집행내역 &gt;</t>
    <phoneticPr fontId="12" type="noConversion"/>
  </si>
  <si>
    <t xml:space="preserve"> &lt; 2020년 시네마테크팀 업무추진비 집행내역 &gt;</t>
    <phoneticPr fontId="9" type="noConversion"/>
  </si>
  <si>
    <t xml:space="preserve"> &lt; 2020년 연구전시팀 업무추진비 집행내역 &gt;</t>
    <phoneticPr fontId="1" type="noConversion"/>
  </si>
  <si>
    <t xml:space="preserve"> &lt; 2020년 보존관리팀 업무추진비 집행내역 &gt;</t>
    <phoneticPr fontId="1" type="noConversion"/>
  </si>
  <si>
    <t xml:space="preserve"> &lt; 2020년 영상복원팀 업무추진비 집행내역 &gt;</t>
    <phoneticPr fontId="12" type="noConversion"/>
  </si>
  <si>
    <t>2020. 1. 14.</t>
  </si>
  <si>
    <t>설비(보일러 등) 긴급 교체수리작업 
진행 후 오찬</t>
  </si>
  <si>
    <t>개성손만두.파주
(031-946-5277)</t>
  </si>
  <si>
    <t>2020. 1. 17.</t>
  </si>
  <si>
    <t>보존관리팀 신년회 오찬</t>
  </si>
  <si>
    <t>보존관리팀 신년회 음료</t>
  </si>
  <si>
    <t>2020. 1. 21.</t>
  </si>
  <si>
    <t>2020년 비디오 변환작업
진행관련 업무협의</t>
  </si>
  <si>
    <t>2020. 1. 23.</t>
  </si>
  <si>
    <t>2020년 디지털아카이빙 고도화사업
추진관련 업무협의</t>
  </si>
  <si>
    <t>음향복원시스템 구축관련 기술문의 후 중식</t>
  </si>
  <si>
    <t>FIAF 인턴십 프로그램 참가자 및 파주센터 내부 관련자 기술교류 간담회 (1차)</t>
  </si>
  <si>
    <t>엘제이푸트롯데아울렛파주점 (데리야끼)</t>
  </si>
  <si>
    <t>FIAF 인턴십 프로그램 참가자 및 상암 본원 직원 간 간담회</t>
  </si>
  <si>
    <t>FIAF 인턴십 프로그램 참가자 및 파주센터 내부 관련자 기술교류 간담회 (2차)</t>
  </si>
  <si>
    <t>옹기종기</t>
  </si>
  <si>
    <t>FIAF 인턴십 프로그램 참가자 및 상암/파주 직원 간 간담회</t>
  </si>
  <si>
    <t>후쿠오카함바그 롯데파주점</t>
  </si>
  <si>
    <t>영상복원팀 신규 배치 인력 면담</t>
  </si>
  <si>
    <t>성공회대 동아시아연구소 냉전평화연구센터장 강OO 교수 등 3명</t>
    <phoneticPr fontId="1" type="noConversion"/>
  </si>
  <si>
    <t>보존관리팀
장OO 등 2인</t>
    <phoneticPr fontId="1" type="noConversion"/>
  </si>
  <si>
    <t>보존관리팀
조OO 등 5인</t>
    <phoneticPr fontId="1" type="noConversion"/>
  </si>
  <si>
    <t>보존관리팀
조OO 등 5인</t>
    <phoneticPr fontId="1" type="noConversion"/>
  </si>
  <si>
    <t>영상복원팀 손OO / 영도B&amp;C 이OO 부장</t>
    <phoneticPr fontId="12" type="noConversion"/>
  </si>
  <si>
    <t>영상복원팀 김OO 등 2인 / TFI OOChang</t>
    <phoneticPr fontId="12" type="noConversion"/>
  </si>
  <si>
    <t>시네마테크팀 최OO 등 4인 / TFI OO Chang</t>
    <phoneticPr fontId="12" type="noConversion"/>
  </si>
  <si>
    <t>영상복원팀 손OO등 3인 / TFI OO Chang</t>
    <phoneticPr fontId="12" type="noConversion"/>
  </si>
  <si>
    <t>보존관리팀 정OO 등 2인 / 연구전시팀 이OO / 시네마테크팀 오OO / TFI OOChang</t>
    <phoneticPr fontId="12" type="noConversion"/>
  </si>
  <si>
    <t>송추가마골
(02-371-0014)</t>
    <phoneticPr fontId="3" type="noConversion"/>
  </si>
  <si>
    <t>대만영상자료원 시닝 O, 복원팀 김OO,시네마테크팀 박OO 및 3인 총 6인</t>
    <phoneticPr fontId="3" type="noConversion"/>
  </si>
  <si>
    <t>2020.01.21.</t>
    <phoneticPr fontId="1" type="noConversion"/>
  </si>
  <si>
    <t>정책기획팀 예산업무 논의 다과</t>
  </si>
  <si>
    <t>보헤미안박이추커피
(02-372-6688)</t>
  </si>
  <si>
    <t>성산왕갈비
(02-366-2000)</t>
  </si>
  <si>
    <t>2020.02.19</t>
    <phoneticPr fontId="3" type="noConversion"/>
  </si>
  <si>
    <t>2021년 신규사업 관련 협의</t>
    <phoneticPr fontId="3" type="noConversion"/>
  </si>
  <si>
    <t>박군스시
(02-303-1633)</t>
    <phoneticPr fontId="3" type="noConversion"/>
  </si>
  <si>
    <t>법인카드</t>
    <phoneticPr fontId="3" type="noConversion"/>
  </si>
  <si>
    <t>경영관리팀 강OO 등 7인</t>
    <phoneticPr fontId="3" type="noConversion"/>
  </si>
  <si>
    <t>2020.2.14.</t>
    <phoneticPr fontId="3" type="noConversion"/>
  </si>
  <si>
    <t>영화필름 제출 및 위탁 관련 회의</t>
    <phoneticPr fontId="3" type="noConversion"/>
  </si>
  <si>
    <t>기소야플러스
(02-303-9026)</t>
    <phoneticPr fontId="3" type="noConversion"/>
  </si>
  <si>
    <t>2020.2.20.</t>
    <phoneticPr fontId="3" type="noConversion"/>
  </si>
  <si>
    <t>기획수집 관련 업무 협의</t>
    <phoneticPr fontId="3" type="noConversion"/>
  </si>
  <si>
    <t>배꼽집
(02-304-9293)</t>
    <phoneticPr fontId="3" type="noConversion"/>
  </si>
  <si>
    <t>2020.2.28.</t>
    <phoneticPr fontId="3" type="noConversion"/>
  </si>
  <si>
    <t>코로나19 확산 방지 관련 도서관 임시 휴관 등에 관한 회의</t>
    <phoneticPr fontId="3" type="noConversion"/>
  </si>
  <si>
    <t>동경㈜
(송추가마골)
(02-371-0014)</t>
    <phoneticPr fontId="3" type="noConversion"/>
  </si>
  <si>
    <t>코로나19 확산 방지 관련 도서관 휴관 등에 관한 회의 다과</t>
    <phoneticPr fontId="3" type="noConversion"/>
  </si>
  <si>
    <t>커피베르비에
(010-4376-2730)</t>
    <phoneticPr fontId="3" type="noConversion"/>
  </si>
  <si>
    <t>법인카드</t>
    <phoneticPr fontId="3" type="noConversion"/>
  </si>
  <si>
    <t>법인카드</t>
    <phoneticPr fontId="3" type="noConversion"/>
  </si>
  <si>
    <t>수집팀 노OO  등 2인</t>
    <phoneticPr fontId="3" type="noConversion"/>
  </si>
  <si>
    <t>영화사연구자 이OO  등 2인</t>
    <phoneticPr fontId="3" type="noConversion"/>
  </si>
  <si>
    <t>수집팀 서OO  등 9인</t>
    <phoneticPr fontId="3" type="noConversion"/>
  </si>
  <si>
    <t>정책기획팀 이OO</t>
    <phoneticPr fontId="3" type="noConversion"/>
  </si>
  <si>
    <t>2020.02.05</t>
    <phoneticPr fontId="12" type="noConversion"/>
  </si>
  <si>
    <t>VOD 국영문 자막제작용 자료전달</t>
    <phoneticPr fontId="12" type="noConversion"/>
  </si>
  <si>
    <t>2020.02.18</t>
  </si>
  <si>
    <t>2020.02.18</t>
    <phoneticPr fontId="12" type="noConversion"/>
  </si>
  <si>
    <t>2021년 신규사업(안)작성 담당자와 관련 업체 업무협의 후 중식</t>
    <phoneticPr fontId="12" type="noConversion"/>
  </si>
  <si>
    <t>에디토리얼카페비플러스(02-3143-0905)</t>
    <phoneticPr fontId="12" type="noConversion"/>
  </si>
  <si>
    <t>시골보쌈&amp;감자옹심이</t>
    <phoneticPr fontId="12" type="noConversion"/>
  </si>
  <si>
    <t>카탈로깅팀 김OO 1인, 플리토 손OO PM1인</t>
    <phoneticPr fontId="12" type="noConversion"/>
  </si>
  <si>
    <t>카탈로깅팀 이OO 등 5인, 피어닷컴 최OO과장, 오션씨앤씨 노OO차장</t>
    <phoneticPr fontId="12" type="noConversion"/>
  </si>
  <si>
    <t>법인카드</t>
    <phoneticPr fontId="12" type="noConversion"/>
  </si>
  <si>
    <t>2020.02.04</t>
    <phoneticPr fontId="9" type="noConversion"/>
  </si>
  <si>
    <t>2020.02.12</t>
    <phoneticPr fontId="9" type="noConversion"/>
  </si>
  <si>
    <t>2020.02.16</t>
  </si>
  <si>
    <t>2020.02.21</t>
  </si>
  <si>
    <t>배리어프리영화제 논의</t>
    <phoneticPr fontId="3" type="noConversion"/>
  </si>
  <si>
    <t>치매친화상영 논의</t>
    <phoneticPr fontId="3" type="noConversion"/>
  </si>
  <si>
    <t>일본 필름영사 관련 논의</t>
    <phoneticPr fontId="3" type="noConversion"/>
  </si>
  <si>
    <t>시네마테크KOFA가 주목한 한국영화 &lt;이월&gt; GV 논의</t>
    <phoneticPr fontId="3" type="noConversion"/>
  </si>
  <si>
    <t>찾아가는 영화관 2020년 사업논의</t>
    <phoneticPr fontId="3" type="noConversion"/>
  </si>
  <si>
    <t>봉추찜닭</t>
    <phoneticPr fontId="9" type="noConversion"/>
  </si>
  <si>
    <t>보헤미안 박이추 커피</t>
    <phoneticPr fontId="9" type="noConversion"/>
  </si>
  <si>
    <t>보돌미역</t>
    <phoneticPr fontId="9" type="noConversion"/>
  </si>
  <si>
    <t>커피 메르비에</t>
    <phoneticPr fontId="9" type="noConversion"/>
  </si>
  <si>
    <t>보돌미역</t>
    <phoneticPr fontId="9" type="noConversion"/>
  </si>
  <si>
    <t>시골보쌈&amp;감자옹심이</t>
    <phoneticPr fontId="9" type="noConversion"/>
  </si>
  <si>
    <t>배리어프리영화제 김OO 등 2인, 시네마테크팀 안OO 1인</t>
    <phoneticPr fontId="9" type="noConversion"/>
  </si>
  <si>
    <t>일본보존협회 카에OOOO1인, 시네마테크팀 최OO,박OO2인</t>
  </si>
  <si>
    <t>일본보존협회 카에OOOO1인, 시네마테크팀 최OO,박OO2인</t>
    <phoneticPr fontId="9" type="noConversion"/>
  </si>
  <si>
    <t>이OO평론가 1인, 시네마테크팀 박OO 1인</t>
    <phoneticPr fontId="9" type="noConversion"/>
  </si>
  <si>
    <t>영화진흥위 김OO차장 1인, 시네마테크팀 찾아가는 영화관 박OO차장 등 4인</t>
    <phoneticPr fontId="9" type="noConversion"/>
  </si>
  <si>
    <t>법인카드</t>
    <phoneticPr fontId="9" type="noConversion"/>
  </si>
  <si>
    <t>4인</t>
    <phoneticPr fontId="9" type="noConversion"/>
  </si>
  <si>
    <t>4인</t>
    <phoneticPr fontId="9" type="noConversion"/>
  </si>
  <si>
    <t>3인</t>
    <phoneticPr fontId="9" type="noConversion"/>
  </si>
  <si>
    <t>조션영화 사료 수집 및 연구 사업 회의 관련 석식</t>
  </si>
  <si>
    <t>삼백집MBC몰점</t>
  </si>
  <si>
    <t>2020.02.28</t>
  </si>
  <si>
    <t>국제학술심포지엄 자문 관련 석식</t>
  </si>
  <si>
    <t>하노이의 아침</t>
  </si>
  <si>
    <t>식민지 영화 연구자 회의 관련 음료</t>
  </si>
  <si>
    <t>Paul Bassett MBC몰</t>
  </si>
  <si>
    <t>2020. 2. 5.</t>
    <phoneticPr fontId="3" type="noConversion"/>
  </si>
  <si>
    <t>파주영상도서관 고객서비스 
개선 관련 회의 후 오찬</t>
    <phoneticPr fontId="3" type="noConversion"/>
  </si>
  <si>
    <t>이가네봉평메밀향
(031-941-1626)</t>
    <phoneticPr fontId="3" type="noConversion"/>
  </si>
  <si>
    <t>2020. 2. 7.</t>
    <phoneticPr fontId="3" type="noConversion"/>
  </si>
  <si>
    <t>보일러 성능검사 진행 관련 
업무협의 후 오찬</t>
    <phoneticPr fontId="3" type="noConversion"/>
  </si>
  <si>
    <t>맷돌우리콩감자탕
(031-942-9445)</t>
    <phoneticPr fontId="3" type="noConversion"/>
  </si>
  <si>
    <t>2020. 2. 7.</t>
    <phoneticPr fontId="3" type="noConversion"/>
  </si>
  <si>
    <t>보일러 성능검사 진행 관련 
업무협의 후 음료</t>
    <phoneticPr fontId="3" type="noConversion"/>
  </si>
  <si>
    <t>카페뮤지엄
(031-8071-8892)</t>
    <phoneticPr fontId="3" type="noConversion"/>
  </si>
  <si>
    <t>2020. 2. 13.</t>
    <phoneticPr fontId="3" type="noConversion"/>
  </si>
  <si>
    <t>보존관리팀 2월 월례회의 진행 음료</t>
    <phoneticPr fontId="3" type="noConversion"/>
  </si>
  <si>
    <t>시조사
(031-955-9181)</t>
    <phoneticPr fontId="3" type="noConversion"/>
  </si>
  <si>
    <t>2020. 2. 26.</t>
    <phoneticPr fontId="3" type="noConversion"/>
  </si>
  <si>
    <t>영상도서관 임시휴관 대책논의 후 오찬</t>
    <phoneticPr fontId="3" type="noConversion"/>
  </si>
  <si>
    <t>심학산닭갈비
(031-942-1232)</t>
    <phoneticPr fontId="3" type="noConversion"/>
  </si>
  <si>
    <t>2020. 2. 27.</t>
    <phoneticPr fontId="3" type="noConversion"/>
  </si>
  <si>
    <t>비디오보존고 적재자료 
재배가 작업 후 음료</t>
    <phoneticPr fontId="3" type="noConversion"/>
  </si>
  <si>
    <t>세븐일레븐 롯데파주아울렛2호점
(031-960-2544)</t>
    <phoneticPr fontId="3" type="noConversion"/>
  </si>
  <si>
    <t>㈜스쿨푸드 롯데 아울렛 파주점
(031-960-2749)</t>
  </si>
  <si>
    <t>보존관리팀
이OO 등 4인</t>
    <phoneticPr fontId="1" type="noConversion"/>
  </si>
  <si>
    <t>정책기획팀 민OO,
보존관리팀 정OO 등 2인</t>
    <phoneticPr fontId="3" type="noConversion"/>
  </si>
  <si>
    <t>보존관리팀
함OO 등 3인</t>
    <phoneticPr fontId="3" type="noConversion"/>
  </si>
  <si>
    <t>보존관리팀
함OO 등 3인</t>
    <phoneticPr fontId="3" type="noConversion"/>
  </si>
  <si>
    <t>보존관리팀
이OO 등 7인</t>
    <phoneticPr fontId="3" type="noConversion"/>
  </si>
  <si>
    <t>보존관리팀
정OO 등 3인</t>
    <phoneticPr fontId="3" type="noConversion"/>
  </si>
  <si>
    <t>영상복원팀 손OO,
보존관리팀 정OO 등 8인</t>
    <phoneticPr fontId="3" type="noConversion"/>
  </si>
  <si>
    <t>캐나다 요크대 김OO</t>
    <phoneticPr fontId="1" type="noConversion"/>
  </si>
  <si>
    <t>2020.03.25</t>
  </si>
  <si>
    <t>봉추찜닭
(02-3152-6981)</t>
  </si>
  <si>
    <t>코로나19 관련 복무운영 및                      관리 협의</t>
    <phoneticPr fontId="10" type="noConversion"/>
  </si>
  <si>
    <t>뉴미디어TFT 회의 간담회</t>
    <phoneticPr fontId="3" type="noConversion"/>
  </si>
  <si>
    <t>정책기획팀 업무 간담회</t>
    <phoneticPr fontId="3" type="noConversion"/>
  </si>
  <si>
    <t>정책기획팀 조직분위기 개선 간담회</t>
    <phoneticPr fontId="3" type="noConversion"/>
  </si>
  <si>
    <t>정책기획팀 업무 간담회</t>
    <phoneticPr fontId="3" type="noConversion"/>
  </si>
  <si>
    <t>화포식당
(02-6403-3335)</t>
    <phoneticPr fontId="3" type="noConversion"/>
  </si>
  <si>
    <t>폴바셋
(02-376-8525)</t>
    <phoneticPr fontId="1" type="noConversion"/>
  </si>
  <si>
    <t>보헤미안박이추커피
(02-372-6688)</t>
    <phoneticPr fontId="3" type="noConversion"/>
  </si>
  <si>
    <t>보헤미안박이추커피
(02-372-6688)</t>
    <phoneticPr fontId="3" type="noConversion"/>
  </si>
  <si>
    <t>모범반점
(02-6226-4222)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</si>
  <si>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</si>
  <si>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</si>
  <si>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</si>
  <si>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정책기획팀 민OO 등 4명</t>
    <phoneticPr fontId="3" type="noConversion"/>
  </si>
  <si>
    <t>정책기획팀 민OO 등 2명, 수집팀 홍OO 등 2명, 영상복원팀 남OO</t>
    <phoneticPr fontId="3" type="noConversion"/>
  </si>
  <si>
    <t>정책기획팀 이OO 등 4명</t>
    <phoneticPr fontId="3" type="noConversion"/>
  </si>
  <si>
    <t>정책기획팀 정OO 등 2명</t>
    <phoneticPr fontId="3" type="noConversion"/>
  </si>
  <si>
    <t>정책기획팀 정OO 등 3명</t>
    <phoneticPr fontId="3" type="noConversion"/>
  </si>
  <si>
    <t>2020.03.06</t>
    <phoneticPr fontId="3" type="noConversion"/>
  </si>
  <si>
    <t>Paul Bassett MBC몰</t>
    <phoneticPr fontId="3" type="noConversion"/>
  </si>
  <si>
    <t>상암회관</t>
    <phoneticPr fontId="3" type="noConversion"/>
  </si>
  <si>
    <t>2020.03.20</t>
    <phoneticPr fontId="3" type="noConversion"/>
  </si>
  <si>
    <t>블루레이 발간 업무 협의 관련 중식</t>
    <phoneticPr fontId="3" type="noConversion"/>
  </si>
  <si>
    <t>2020.03.26</t>
    <phoneticPr fontId="3" type="noConversion"/>
  </si>
  <si>
    <t>동남집
(누리꿈스퀘어점)</t>
    <phoneticPr fontId="3" type="noConversion"/>
  </si>
  <si>
    <t>카드</t>
    <phoneticPr fontId="3" type="noConversion"/>
  </si>
  <si>
    <t>카드</t>
    <phoneticPr fontId="3" type="noConversion"/>
  </si>
  <si>
    <t>온라인사료관 콘텐츠 구축 회의    관련 음료</t>
    <phoneticPr fontId="3" type="noConversion"/>
  </si>
  <si>
    <t>연구도서 E-book 출판 자문           관련 석식</t>
    <phoneticPr fontId="3" type="noConversion"/>
  </si>
  <si>
    <t>국제학술심포지엄 기획 자문                 관련 중식</t>
    <phoneticPr fontId="3" type="noConversion"/>
  </si>
  <si>
    <t>연세대학교 이OO</t>
    <phoneticPr fontId="3" type="noConversion"/>
  </si>
  <si>
    <t>플레인 아카이브 
백OO 대표</t>
    <phoneticPr fontId="3" type="noConversion"/>
  </si>
  <si>
    <t>2020.3.3.</t>
    <phoneticPr fontId="3" type="noConversion"/>
  </si>
  <si>
    <t>국도극장 사용 영사기 기증 관련 협의</t>
    <phoneticPr fontId="3" type="noConversion"/>
  </si>
  <si>
    <t>시월의곰커피공장
(02473-9693)</t>
    <phoneticPr fontId="3" type="noConversion"/>
  </si>
  <si>
    <t>2020.3.6.</t>
    <phoneticPr fontId="3" type="noConversion"/>
  </si>
  <si>
    <t>국도극장 사용 영사기 운송 및 수선 관련 협의</t>
    <phoneticPr fontId="3" type="noConversion"/>
  </si>
  <si>
    <t>시골보쌈&amp;감자옹심이
(02-303-1592)</t>
    <phoneticPr fontId="3" type="noConversion"/>
  </si>
  <si>
    <t>2020.3.11.</t>
    <phoneticPr fontId="3" type="noConversion"/>
  </si>
  <si>
    <t>정일성 촬영감독 소장자료 기증 관련 협의 1</t>
    <phoneticPr fontId="3" type="noConversion"/>
  </si>
  <si>
    <t>파리바게뜨
(02-302-6550)</t>
    <phoneticPr fontId="3" type="noConversion"/>
  </si>
  <si>
    <t>2020.3.18.</t>
    <phoneticPr fontId="3" type="noConversion"/>
  </si>
  <si>
    <t>국도극장 사용 영사기 기증 관련 보존 및 쇼케이스 전시 협의</t>
    <phoneticPr fontId="3" type="noConversion"/>
  </si>
  <si>
    <t>정일성 촬영감독 소장자료 기증 관련 협의 2</t>
    <phoneticPr fontId="3" type="noConversion"/>
  </si>
  <si>
    <t>2020.3.20.</t>
    <phoneticPr fontId="3" type="noConversion"/>
  </si>
  <si>
    <t>저작권 및 위탁 관련 정보 AMS 등록 및 수정 관련 협의</t>
    <phoneticPr fontId="3" type="noConversion"/>
  </si>
  <si>
    <t>시골보쌈&amp;감자옹심이
(02-303-1592)</t>
    <phoneticPr fontId="3" type="noConversion"/>
  </si>
  <si>
    <t>2020.3.23.</t>
    <phoneticPr fontId="3" type="noConversion"/>
  </si>
  <si>
    <t>수집자료 정리 및 목록 작업 관련 타팀 희망자 교육 등 업무 협의</t>
    <phoneticPr fontId="3" type="noConversion"/>
  </si>
  <si>
    <t>2020.3.24.</t>
    <phoneticPr fontId="3" type="noConversion"/>
  </si>
  <si>
    <t>영화필름등의 제출 제도 관련 보상금 지급 처리 등 업무 협의</t>
    <phoneticPr fontId="3" type="noConversion"/>
  </si>
  <si>
    <t>보돌미역
(02-306-0775)</t>
    <phoneticPr fontId="3" type="noConversion"/>
  </si>
  <si>
    <t>법인카드</t>
    <phoneticPr fontId="3" type="noConversion"/>
  </si>
  <si>
    <t>기증자 김OO</t>
    <phoneticPr fontId="3" type="noConversion"/>
  </si>
  <si>
    <t>정OO 촬영감독</t>
    <phoneticPr fontId="3" type="noConversion"/>
  </si>
  <si>
    <t>정OO 촬영감독</t>
    <phoneticPr fontId="3" type="noConversion"/>
  </si>
  <si>
    <t>수집팀 노OO 등 2인</t>
    <phoneticPr fontId="3" type="noConversion"/>
  </si>
  <si>
    <t>2020.03.30</t>
    <phoneticPr fontId="12" type="noConversion"/>
  </si>
  <si>
    <t>원격지원 근무시스템                          구축상담 회의</t>
    <phoneticPr fontId="12" type="noConversion"/>
  </si>
  <si>
    <t>마치마치 상암점</t>
    <phoneticPr fontId="12" type="noConversion"/>
  </si>
  <si>
    <t>2020.03.18</t>
    <phoneticPr fontId="9" type="noConversion"/>
  </si>
  <si>
    <t>복원영화 상영 논의</t>
    <phoneticPr fontId="3" type="noConversion"/>
  </si>
  <si>
    <t>4인</t>
    <phoneticPr fontId="9" type="noConversion"/>
  </si>
  <si>
    <t>2020. 3. 6.</t>
    <phoneticPr fontId="3" type="noConversion"/>
  </si>
  <si>
    <t>MAM시스템 구축관련 관련직원 회의</t>
    <phoneticPr fontId="3" type="noConversion"/>
  </si>
  <si>
    <t>2020. 3. 16.</t>
    <phoneticPr fontId="3" type="noConversion"/>
  </si>
  <si>
    <t>파주보존센터 직무체험 직원 오찬</t>
    <phoneticPr fontId="3" type="noConversion"/>
  </si>
  <si>
    <t>배금화 낙지 전문점
(031-948-9866)</t>
    <phoneticPr fontId="3" type="noConversion"/>
  </si>
  <si>
    <t>2020. 3. 25.</t>
    <phoneticPr fontId="3" type="noConversion"/>
  </si>
  <si>
    <t>기계실 배관공사 내용보고 후 오찬</t>
    <phoneticPr fontId="3" type="noConversion"/>
  </si>
  <si>
    <t>이가네봉평메밀향
(031-941-1626)</t>
    <phoneticPr fontId="3" type="noConversion"/>
  </si>
  <si>
    <t>홍보영상 촬영팀 음료 제공</t>
    <phoneticPr fontId="3" type="noConversion"/>
  </si>
  <si>
    <t>두배로마트 문발점
(031-947-0070)</t>
    <phoneticPr fontId="3" type="noConversion"/>
  </si>
  <si>
    <t>2020. 3. 31.</t>
    <phoneticPr fontId="3" type="noConversion"/>
  </si>
  <si>
    <t>코로나19 비상운영기간 
대민서비스 관련 회의 음료</t>
    <phoneticPr fontId="3" type="noConversion"/>
  </si>
  <si>
    <t>카페그냥2
(070-4256-8296)</t>
    <phoneticPr fontId="3" type="noConversion"/>
  </si>
  <si>
    <t>코로나19 비상운영기간 
대민서비스 관련 회의 후 직원 오찬</t>
    <phoneticPr fontId="3" type="noConversion"/>
  </si>
  <si>
    <t>황진영의 육전국수
(031-949-0551)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</si>
  <si>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</si>
  <si>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</si>
  <si>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</si>
  <si>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보존관리팀
권OO 등 3인</t>
    <phoneticPr fontId="3" type="noConversion"/>
  </si>
  <si>
    <t>시네마테크팀 박OO,
보존관리팀 신OO 등 2인</t>
    <phoneticPr fontId="3" type="noConversion"/>
  </si>
  <si>
    <t>보존관리팀
윤OO 등 2인</t>
    <phoneticPr fontId="3" type="noConversion"/>
  </si>
  <si>
    <t>㈜라라나비스
오OO 등 10인</t>
    <phoneticPr fontId="3" type="noConversion"/>
  </si>
  <si>
    <t>보존관리팀
송OO 등 3인</t>
    <phoneticPr fontId="3" type="noConversion"/>
  </si>
  <si>
    <t>음료대(노르베르트 베버 컬렉션 수집 및 연구자로부터 관련정보 공유 및 활용방안 논의)</t>
    <phoneticPr fontId="3" type="noConversion"/>
  </si>
  <si>
    <t>보헤미안박이추커피(상암점)</t>
    <phoneticPr fontId="3" type="noConversion"/>
  </si>
  <si>
    <t>정책기획팀 조직문화개선              간담회 중식</t>
    <phoneticPr fontId="3" type="noConversion"/>
  </si>
  <si>
    <t>정책기획팀, 경영관리팀                조직문화개선 간담회 중식</t>
    <phoneticPr fontId="3" type="noConversion"/>
  </si>
  <si>
    <t>문화가있는날 행사 협력 관련         업무협의 중식</t>
    <phoneticPr fontId="3" type="noConversion"/>
  </si>
  <si>
    <t>정책기획팀 조직문화개선              간담회 석식</t>
    <phoneticPr fontId="3" type="noConversion"/>
  </si>
  <si>
    <t>대민시설 개선 관련                                업무 공유를 위한 간담회</t>
    <phoneticPr fontId="3" type="noConversion"/>
  </si>
  <si>
    <t>문화체육관광부 출장 시 다과</t>
  </si>
  <si>
    <t>사푼사푼
(044-960-5304)</t>
  </si>
  <si>
    <t>정책기획팀 업무 간담회</t>
  </si>
  <si>
    <t>뉴미디어TFT 회의 음료 구입</t>
  </si>
  <si>
    <t>마리웨일
(02-303-3422)</t>
  </si>
  <si>
    <t>뉴미디어TFT 회의 후 업무 간담회 및 석식</t>
  </si>
  <si>
    <t>서촌국시
(02-304-9112)</t>
  </si>
  <si>
    <t>사무국장 업무 간담회</t>
  </si>
  <si>
    <t>스시다이
(02-372-7587)</t>
  </si>
  <si>
    <t>정책기획팀 정OO</t>
    <phoneticPr fontId="3" type="noConversion"/>
  </si>
  <si>
    <t>정책기획팀 이OO</t>
    <phoneticPr fontId="3" type="noConversion"/>
  </si>
  <si>
    <t>알고리즘미디어랩 조OO, 정책기획팀 민OO, 수집팀 홍OO 외 1명</t>
    <phoneticPr fontId="3" type="noConversion"/>
  </si>
  <si>
    <t>알고리즘미디어랩 조OO, 정책기획팀 민OO, 수집팀 홍OO 외 1명, 영상복원팀 남OO</t>
    <phoneticPr fontId="3" type="noConversion"/>
  </si>
  <si>
    <t>사무국장 김OO,                     정책기획팀 이OO</t>
    <phoneticPr fontId="3" type="noConversion"/>
  </si>
  <si>
    <t>2020.04.03</t>
    <phoneticPr fontId="3" type="noConversion"/>
  </si>
  <si>
    <t>코로나19 대처방안 논의</t>
    <phoneticPr fontId="3" type="noConversion"/>
  </si>
  <si>
    <t>마리웨일
(02-303-3422)</t>
    <phoneticPr fontId="3" type="noConversion"/>
  </si>
  <si>
    <t>2020.04.07</t>
    <phoneticPr fontId="3" type="noConversion"/>
  </si>
  <si>
    <t>제1차 노사협의회 관련 협의 오찬</t>
    <phoneticPr fontId="3" type="noConversion"/>
  </si>
  <si>
    <t>송추가마골인어반
(02-371-0014)</t>
    <phoneticPr fontId="3" type="noConversion"/>
  </si>
  <si>
    <t>2020.04.09</t>
    <phoneticPr fontId="3" type="noConversion"/>
  </si>
  <si>
    <t>인사위원회 진행 음료</t>
    <phoneticPr fontId="3" type="noConversion"/>
  </si>
  <si>
    <t>GS 25
(02-3153-2345)</t>
    <phoneticPr fontId="3" type="noConversion"/>
  </si>
  <si>
    <t>2020.04.14</t>
    <phoneticPr fontId="3" type="noConversion"/>
  </si>
  <si>
    <t>경영관리팀 현안문제 협의오찬</t>
    <phoneticPr fontId="3" type="noConversion"/>
  </si>
  <si>
    <t>2020.04.24</t>
    <phoneticPr fontId="3" type="noConversion"/>
  </si>
  <si>
    <t>신임감사 임명식 진행 음료</t>
    <phoneticPr fontId="3" type="noConversion"/>
  </si>
  <si>
    <t>마리웨일
(02-303-3422)</t>
    <phoneticPr fontId="3" type="noConversion"/>
  </si>
  <si>
    <t>2020.04.24</t>
    <phoneticPr fontId="3" type="noConversion"/>
  </si>
  <si>
    <t>신임감사 임명식 진행 다과</t>
    <phoneticPr fontId="3" type="noConversion"/>
  </si>
  <si>
    <t>2020.04.24</t>
    <phoneticPr fontId="3" type="noConversion"/>
  </si>
  <si>
    <t>파리바게트
(02-302-6550)</t>
    <phoneticPr fontId="3" type="noConversion"/>
  </si>
  <si>
    <t>2020.04.27</t>
    <phoneticPr fontId="3" type="noConversion"/>
  </si>
  <si>
    <t>전임감사 감사패 등 전달 협의 오찬</t>
    <phoneticPr fontId="3" type="noConversion"/>
  </si>
  <si>
    <t>법인카드</t>
    <phoneticPr fontId="3" type="noConversion"/>
  </si>
  <si>
    <t xml:space="preserve">2019년 회계결산 적정성                   검토 및 협의 </t>
    <phoneticPr fontId="3" type="noConversion"/>
  </si>
  <si>
    <t xml:space="preserve">한미회계법인                    김OO회계사 등 2인,                           경영관리팀 최OO </t>
    <phoneticPr fontId="3" type="noConversion"/>
  </si>
  <si>
    <t>사무국장 김OO,
경영관리팀 윤OO 등 3인</t>
    <phoneticPr fontId="10" type="noConversion"/>
  </si>
  <si>
    <t>경영관리팀 강OO 등 6인</t>
    <phoneticPr fontId="3" type="noConversion"/>
  </si>
  <si>
    <t>노무사 이OO 등 3인</t>
    <phoneticPr fontId="3" type="noConversion"/>
  </si>
  <si>
    <t>비상임감사 강OO 등</t>
    <phoneticPr fontId="3" type="noConversion"/>
  </si>
  <si>
    <t>비상임감사 강OO 등</t>
    <phoneticPr fontId="3" type="noConversion"/>
  </si>
  <si>
    <t>2020.4.8.</t>
    <phoneticPr fontId="3" type="noConversion"/>
  </si>
  <si>
    <t>&lt;지푸라기라도 잡고 싶은 짐승들&gt; 의상 수집 협의</t>
    <phoneticPr fontId="3" type="noConversion"/>
  </si>
  <si>
    <t>전통찻집 담소
(02-2132-8833)</t>
    <phoneticPr fontId="3" type="noConversion"/>
  </si>
  <si>
    <t>&lt;정직한 그녀&gt; 의상 수집 협의</t>
    <phoneticPr fontId="3" type="noConversion"/>
  </si>
  <si>
    <t>브리오슈도레
(02-000-0000)</t>
    <phoneticPr fontId="3" type="noConversion"/>
  </si>
  <si>
    <t>2020.4.13.</t>
    <phoneticPr fontId="3" type="noConversion"/>
  </si>
  <si>
    <t>영상도서관 부분 리모델링 관련  업무 협의</t>
    <phoneticPr fontId="3" type="noConversion"/>
  </si>
  <si>
    <t>㈜제이제이퀴진(현대옥상암)
(02-304-0069)</t>
    <phoneticPr fontId="3" type="noConversion"/>
  </si>
  <si>
    <t>2020.4.14.</t>
    <phoneticPr fontId="3" type="noConversion"/>
  </si>
  <si>
    <t>영상도서관 부분 리모델링 관련 전산기기 및 열람 기기 재배치 협의</t>
    <phoneticPr fontId="3" type="noConversion"/>
  </si>
  <si>
    <t>브레드비
(02-6393-5081)</t>
    <phoneticPr fontId="3" type="noConversion"/>
  </si>
  <si>
    <t>2020.4.16.</t>
    <phoneticPr fontId="3" type="noConversion"/>
  </si>
  <si>
    <t>코로나19 확산방지 재택근무관련 복무사항 협의</t>
    <phoneticPr fontId="3" type="noConversion"/>
  </si>
  <si>
    <t>2020.4.20.</t>
    <phoneticPr fontId="3" type="noConversion"/>
  </si>
  <si>
    <t>한국영화 세트장 VR 촬영 수집 관련 관계자 업무 협의</t>
    <phoneticPr fontId="3" type="noConversion"/>
  </si>
  <si>
    <t>덕승재
(02-6393-0530)</t>
    <phoneticPr fontId="3" type="noConversion"/>
  </si>
  <si>
    <t>2020.4.23.</t>
    <phoneticPr fontId="3" type="noConversion"/>
  </si>
  <si>
    <t>국도극장 영사기 등 전시 및 보존을 위한 쇼케이스 제작 관련 업무 협의</t>
    <phoneticPr fontId="3" type="noConversion"/>
  </si>
  <si>
    <t>생선굽는마을
(031-944-9234)</t>
    <phoneticPr fontId="3" type="noConversion"/>
  </si>
  <si>
    <t>2020.4.29.</t>
    <phoneticPr fontId="3" type="noConversion"/>
  </si>
  <si>
    <t>2020년 독립영화아카이브 구축관련 자료선정위원회 업무 협의</t>
    <phoneticPr fontId="3" type="noConversion"/>
  </si>
  <si>
    <t>연안식당
(02-304-7476)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</si>
  <si>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</si>
  <si>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</si>
  <si>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</si>
  <si>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</si>
  <si>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</si>
  <si>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2020년 영상도서관 환경개선 및        운영 관련 회의</t>
    <phoneticPr fontId="3" type="noConversion"/>
  </si>
  <si>
    <t>시네마테크팀         유OO 차장</t>
    <phoneticPr fontId="3" type="noConversion"/>
  </si>
  <si>
    <t>보존관리팀            권OO 팀장 등 4인</t>
    <phoneticPr fontId="3" type="noConversion"/>
  </si>
  <si>
    <t>수집팀 황OO,          시네마테크팀 오OO</t>
    <phoneticPr fontId="3" type="noConversion"/>
  </si>
  <si>
    <t>수집팀 우OO,         경영관리팀 최OO</t>
    <phoneticPr fontId="3" type="noConversion"/>
  </si>
  <si>
    <t>김OO PD</t>
    <phoneticPr fontId="3" type="noConversion"/>
  </si>
  <si>
    <t>의상감독 김OO</t>
    <phoneticPr fontId="3" type="noConversion"/>
  </si>
  <si>
    <t>수집팀 허OO 등 7인</t>
    <phoneticPr fontId="3" type="noConversion"/>
  </si>
  <si>
    <t>수집팀 허OO 등 6인</t>
    <phoneticPr fontId="3" type="noConversion"/>
  </si>
  <si>
    <t>보존관리팀             권OO 팀장 등 3인</t>
    <phoneticPr fontId="3" type="noConversion"/>
  </si>
  <si>
    <t>PGK                          김OO PD 등 3인</t>
    <phoneticPr fontId="3" type="noConversion"/>
  </si>
  <si>
    <t>경영관리팀                     강OO 등 2인</t>
    <phoneticPr fontId="3" type="noConversion"/>
  </si>
  <si>
    <t>2020.04.23</t>
    <phoneticPr fontId="3" type="noConversion"/>
  </si>
  <si>
    <t>&lt;21세기 한국영화&gt; 발간을 위한 필자간담회 관련 중식</t>
    <phoneticPr fontId="3" type="noConversion"/>
  </si>
  <si>
    <t>뚜띠쿠치나(상암)</t>
    <phoneticPr fontId="3" type="noConversion"/>
  </si>
  <si>
    <t>카드</t>
    <phoneticPr fontId="3" type="noConversion"/>
  </si>
  <si>
    <t>컬렉션 연구용역 사전회의 관련 중식</t>
    <phoneticPr fontId="3" type="noConversion"/>
  </si>
  <si>
    <t>배꼽집</t>
    <phoneticPr fontId="3" type="noConversion"/>
  </si>
  <si>
    <t>컬렉션 연구용역 사전회의 관련 음료</t>
    <phoneticPr fontId="3" type="noConversion"/>
  </si>
  <si>
    <t>보헤미안박이추커피</t>
    <phoneticPr fontId="3" type="noConversion"/>
  </si>
  <si>
    <t>전시기획 자문 관련 음료</t>
    <phoneticPr fontId="3" type="noConversion"/>
  </si>
  <si>
    <t>UC버클리대 안OO 교수, 고려대 박OO 교수/연구전시팀 조OO</t>
    <phoneticPr fontId="3" type="noConversion"/>
  </si>
  <si>
    <t>평창국제평화영화제 프로그래머 김OO 등 7명/연구전시팀 이OO</t>
    <phoneticPr fontId="3" type="noConversion"/>
  </si>
  <si>
    <t>연구원 박OO, 한OO/연구전시팀 이OO</t>
    <phoneticPr fontId="3" type="noConversion"/>
  </si>
  <si>
    <t>버클리대학               안OO 교수</t>
    <phoneticPr fontId="1" type="noConversion"/>
  </si>
  <si>
    <t>일본 도호쿠대학                사노 마OO 교수</t>
    <phoneticPr fontId="1" type="noConversion"/>
  </si>
  <si>
    <t>박이정출판사                  심OO 실장</t>
    <phoneticPr fontId="3" type="noConversion"/>
  </si>
  <si>
    <t>2020. 4. 7.</t>
    <phoneticPr fontId="3" type="noConversion"/>
  </si>
  <si>
    <t>디지털 아카이브 스토리지 
도입 관련 관계자 회의 진행 음료</t>
    <phoneticPr fontId="3" type="noConversion"/>
  </si>
  <si>
    <t>GS25상암DMC점
(02-3153-2345)</t>
    <phoneticPr fontId="3" type="noConversion"/>
  </si>
  <si>
    <t>디지털 아카이브 스토리지 
도입 관련 회의 후 오찬</t>
    <phoneticPr fontId="3" type="noConversion"/>
  </si>
  <si>
    <t>완차이면가
(02-3152-2567)</t>
    <phoneticPr fontId="3" type="noConversion"/>
  </si>
  <si>
    <t>디지털 아카이브 스토리지 
도입 관련 회의 후 음료</t>
    <phoneticPr fontId="3" type="noConversion"/>
  </si>
  <si>
    <t>보헤미안박이추커피(상암점)
(02-372-6688)</t>
    <phoneticPr fontId="3" type="noConversion"/>
  </si>
  <si>
    <t>2020. 4. 13.</t>
    <phoneticPr fontId="3" type="noConversion"/>
  </si>
  <si>
    <t>LED 램프 교체작업 진행 후 오찬</t>
    <phoneticPr fontId="3" type="noConversion"/>
  </si>
  <si>
    <t>호원왕족발
(031-941-2225)</t>
    <phoneticPr fontId="3" type="noConversion"/>
  </si>
  <si>
    <t>LED 램프 교체작업 진행 후 음료</t>
    <phoneticPr fontId="3" type="noConversion"/>
  </si>
  <si>
    <t>2020. 4. 23.</t>
    <phoneticPr fontId="3" type="noConversion"/>
  </si>
  <si>
    <t xml:space="preserve">국도극장 35밀리 영사기 쇼케이스 제작 및 설치 관련 협의 </t>
    <phoneticPr fontId="3" type="noConversion"/>
  </si>
  <si>
    <t>2020. 4. 24.</t>
    <phoneticPr fontId="3" type="noConversion"/>
  </si>
  <si>
    <t>영상도서관 휴관기간 내 비필름보존관리 직무체험 진행 점검 후 오찬</t>
    <phoneticPr fontId="3" type="noConversion"/>
  </si>
  <si>
    <t>퍼틴 파주롯데아울렛점
(031-960-2948)</t>
    <phoneticPr fontId="3" type="noConversion"/>
  </si>
  <si>
    <t>2020. 4. 28.</t>
    <phoneticPr fontId="3" type="noConversion"/>
  </si>
  <si>
    <t>파주보존센터 실외 
물청소작업 진행 후 오찬</t>
    <phoneticPr fontId="3" type="noConversion"/>
  </si>
  <si>
    <t>차이홍
(031-960-2557)</t>
    <phoneticPr fontId="3" type="noConversion"/>
  </si>
  <si>
    <t>수집팀 홍OO 
보존관리팀 정OO 등 2인</t>
    <phoneticPr fontId="1" type="noConversion"/>
  </si>
  <si>
    <t>보존관리팀
권OO 등 3인</t>
    <phoneticPr fontId="3" type="noConversion"/>
  </si>
  <si>
    <t>보존관리팀
임OO 등 3인</t>
    <phoneticPr fontId="3" type="noConversion"/>
  </si>
  <si>
    <t>수집팀 정OO,
보존관리팀 장OO 등 3인</t>
    <phoneticPr fontId="3" type="noConversion"/>
  </si>
  <si>
    <t>보존관리팀 정OO 등 4인</t>
    <phoneticPr fontId="3" type="noConversion"/>
  </si>
  <si>
    <t>중식/장기 복원,연구 계획 검토 관련 유관 팀 사전 진행협의</t>
    <phoneticPr fontId="3" type="noConversion"/>
  </si>
  <si>
    <t>음료대/중간복원본 일정 협의</t>
    <phoneticPr fontId="3" type="noConversion"/>
  </si>
  <si>
    <t>에이먼</t>
    <phoneticPr fontId="3" type="noConversion"/>
  </si>
  <si>
    <t>음료대/특수복원작 관련 기술테스트 진행 협의</t>
    <phoneticPr fontId="3" type="noConversion"/>
  </si>
  <si>
    <t>이디야커피(일산킨텍스꿈에그린점)</t>
    <phoneticPr fontId="3" type="noConversion"/>
  </si>
  <si>
    <t>법인카드</t>
    <phoneticPr fontId="3" type="noConversion"/>
  </si>
  <si>
    <t>영상복원팀 조OO</t>
    <phoneticPr fontId="12" type="noConversion"/>
  </si>
  <si>
    <t>연구자 최OO/시네마테크팀 최OO등 2인</t>
    <phoneticPr fontId="3" type="noConversion"/>
  </si>
  <si>
    <t>연구전시팀 정OO / 수집팀 정OO</t>
    <phoneticPr fontId="3" type="noConversion"/>
  </si>
  <si>
    <t>㈜화력대전                옥OO 대표</t>
    <phoneticPr fontId="3" type="noConversion"/>
  </si>
  <si>
    <t>폴바셋
(02-376-8525)</t>
  </si>
  <si>
    <t>정책기획팀 시내출장 후 중식</t>
  </si>
  <si>
    <t>도락
(02-302-2018)</t>
  </si>
  <si>
    <t>시네마테크팀 업무협의 및 간담회</t>
  </si>
  <si>
    <t>주람
(010-9292-2515)</t>
  </si>
  <si>
    <t>정책기획팀 업무 회의 중 다과</t>
  </si>
  <si>
    <t>씨네21 기증자료 디지털화 및 DB구축 업무협약식 음료 구입</t>
  </si>
  <si>
    <t>커피온리
(070-8884-8989)</t>
  </si>
  <si>
    <t>정책기획팀 조직분위기 개선 간담회</t>
  </si>
  <si>
    <t>고씨네상암디엠씨점
(02-552-6500)</t>
  </si>
  <si>
    <t>정책기획팀 이OO외 1명</t>
    <phoneticPr fontId="3" type="noConversion"/>
  </si>
  <si>
    <t>정책기획팀 민OO</t>
    <phoneticPr fontId="3" type="noConversion"/>
  </si>
  <si>
    <t>시네마테크팀 허OO 외 3명</t>
    <phoneticPr fontId="3" type="noConversion"/>
  </si>
  <si>
    <t>정책기획팀 민OO 외 3명</t>
    <phoneticPr fontId="3" type="noConversion"/>
  </si>
  <si>
    <t>씨네21 한OO 대표 외 2명, 주OO 원장</t>
    <phoneticPr fontId="3" type="noConversion"/>
  </si>
  <si>
    <t>정책기획팀 민OO 외 2명</t>
    <phoneticPr fontId="3" type="noConversion"/>
  </si>
  <si>
    <t>2020.05.07</t>
  </si>
  <si>
    <t>경영평가 비계량 실사 준비</t>
  </si>
  <si>
    <t>맥도날드
(070-7209-1604)</t>
  </si>
  <si>
    <t>2020.05.08</t>
  </si>
  <si>
    <t>여수낭만식당
(02-304-5133)</t>
  </si>
  <si>
    <t>2020.05.11</t>
  </si>
  <si>
    <t>김선생
(02-2132-8887)</t>
  </si>
  <si>
    <t>2020.05.14</t>
  </si>
  <si>
    <t>신입직원 OJT 실시 후 오찬</t>
  </si>
  <si>
    <t>기소야플러스
(02-303-9026)</t>
  </si>
  <si>
    <t>2020.05.18</t>
  </si>
  <si>
    <t xml:space="preserve">대민서비스시설 재개관에 따른     통합 방역 관리창구 운영 회의 </t>
    <phoneticPr fontId="10" type="noConversion"/>
  </si>
  <si>
    <t>경영평가 비계량 실사                           사전질의 자료 작성</t>
    <phoneticPr fontId="10" type="noConversion"/>
  </si>
  <si>
    <t>통합방역 관리창구 운영                 개선방안 회의 오찬</t>
    <phoneticPr fontId="10" type="noConversion"/>
  </si>
  <si>
    <t>통합방역 관리창구 운영                   개선방안 회의 음료</t>
    <phoneticPr fontId="10" type="noConversion"/>
  </si>
  <si>
    <t>경영관리팀 최OO등 6인</t>
    <phoneticPr fontId="10" type="noConversion"/>
  </si>
  <si>
    <t>경영관리팀 윤OO</t>
    <phoneticPr fontId="10" type="noConversion"/>
  </si>
  <si>
    <t>경영관리팀 윤OO 등 2인, 신입직원 최OO 등 2인</t>
    <phoneticPr fontId="10" type="noConversion"/>
  </si>
  <si>
    <t>경영관리팀 강OO,
시네마테크팀 남OO 등 5인</t>
    <phoneticPr fontId="10" type="noConversion"/>
  </si>
  <si>
    <t>경영관리팀 강OO,
시네마테크팀 남OO 등 4인</t>
    <phoneticPr fontId="10" type="noConversion"/>
  </si>
  <si>
    <t>2020.5.8.</t>
    <phoneticPr fontId="3" type="noConversion"/>
  </si>
  <si>
    <t>영상도서관 부분 리모델링 점검 및 재개관 준비관련 업무협의</t>
    <phoneticPr fontId="3" type="noConversion"/>
  </si>
  <si>
    <t>보돌미역
(02-306-0775)</t>
    <phoneticPr fontId="3" type="noConversion"/>
  </si>
  <si>
    <t>2020.5.15.</t>
    <phoneticPr fontId="3" type="noConversion"/>
  </si>
  <si>
    <t>이명세 감독 자료 기증 협의</t>
    <phoneticPr fontId="3" type="noConversion"/>
  </si>
  <si>
    <t>파리바게트
(02-9793838)</t>
    <phoneticPr fontId="3" type="noConversion"/>
  </si>
  <si>
    <t>2020.5.20.</t>
    <phoneticPr fontId="3" type="noConversion"/>
  </si>
  <si>
    <t>&lt;원더랜드&gt; 영화세트장 수집 관련 제작관계자 업무협의</t>
    <phoneticPr fontId="3" type="noConversion"/>
  </si>
  <si>
    <t>파리바게트
(02-302-6550)</t>
    <phoneticPr fontId="3" type="noConversion"/>
  </si>
  <si>
    <t>2020.5.21.</t>
    <phoneticPr fontId="3" type="noConversion"/>
  </si>
  <si>
    <t>수집 카탈로깅 TF 회의</t>
    <phoneticPr fontId="3" type="noConversion"/>
  </si>
  <si>
    <t>쥬시 상암DMC점
(02-)</t>
    <phoneticPr fontId="3" type="noConversion"/>
  </si>
  <si>
    <t>2020.5.27.</t>
    <phoneticPr fontId="3" type="noConversion"/>
  </si>
  <si>
    <t>영화세트장 VR 촬영 관련 자문회의</t>
    <phoneticPr fontId="3" type="noConversion"/>
  </si>
  <si>
    <t>뚜레쥬르
(02-2132-8011)</t>
    <phoneticPr fontId="3" type="noConversion"/>
  </si>
  <si>
    <t>법인카드</t>
    <phoneticPr fontId="3" type="noConversion"/>
  </si>
  <si>
    <t>수집팀 홍OO 등 5인</t>
    <phoneticPr fontId="3" type="noConversion"/>
  </si>
  <si>
    <t>수집팀 서OO 등 3인</t>
    <phoneticPr fontId="3" type="noConversion"/>
  </si>
  <si>
    <t>영화감독 이OO</t>
    <phoneticPr fontId="3" type="noConversion"/>
  </si>
  <si>
    <t>기린제작사 박OO대표</t>
    <phoneticPr fontId="3" type="noConversion"/>
  </si>
  <si>
    <t>수집팀 심OO 등 4인,카탈로깅팀 강OO 등 3인</t>
    <phoneticPr fontId="3" type="noConversion"/>
  </si>
  <si>
    <t>정보통신산업진흥원 이OO 수석</t>
    <phoneticPr fontId="3" type="noConversion"/>
  </si>
  <si>
    <t>2020.05.15</t>
    <phoneticPr fontId="3" type="noConversion"/>
  </si>
  <si>
    <t>2021년 신규사업 제출 논의 및 관련 업체회의 후 중식</t>
    <phoneticPr fontId="3" type="noConversion"/>
  </si>
  <si>
    <t>시골보쌈&amp;감자옹심이</t>
    <phoneticPr fontId="3" type="noConversion"/>
  </si>
  <si>
    <t>2020.05.15</t>
    <phoneticPr fontId="3" type="noConversion"/>
  </si>
  <si>
    <t>2021년 신규사업 제출 관련 업체와 논의</t>
    <phoneticPr fontId="3" type="noConversion"/>
  </si>
  <si>
    <t>마리웨일-상암SBA점</t>
    <phoneticPr fontId="3" type="noConversion"/>
  </si>
  <si>
    <t>법인카드</t>
    <phoneticPr fontId="3" type="noConversion"/>
  </si>
  <si>
    <t>법인카드</t>
    <phoneticPr fontId="3" type="noConversion"/>
  </si>
  <si>
    <t>오션씨앤시 노OO차장 등 2인, 피어닷컴 최OO과장 1인</t>
    <phoneticPr fontId="12" type="noConversion"/>
  </si>
  <si>
    <t>카탈로깅팀 김OO등 3인,피어닷컴 최OO 과장, 오션씨앤씨 노OO, 위즈마인소프트 주OO 팀장</t>
    <phoneticPr fontId="3" type="noConversion"/>
  </si>
  <si>
    <t>카탈로깅팀 이OO 등 2인,피어닷컴 최OO 과장, 오션씨앤씨 노OO, 위즈마인소프트 주OO팀장</t>
    <phoneticPr fontId="3" type="noConversion"/>
  </si>
  <si>
    <t>2020.05.07</t>
    <phoneticPr fontId="3" type="noConversion"/>
  </si>
  <si>
    <t>찾아가는 영화관 향후 사업 논의</t>
    <phoneticPr fontId="3" type="noConversion"/>
  </si>
  <si>
    <t>송추가마골</t>
    <phoneticPr fontId="3" type="noConversion"/>
  </si>
  <si>
    <t>2020.05.14</t>
    <phoneticPr fontId="3" type="noConversion"/>
  </si>
  <si>
    <t>복합공연 향후 사업 논의</t>
    <phoneticPr fontId="3" type="noConversion"/>
  </si>
  <si>
    <t>보돌미역</t>
    <phoneticPr fontId="3" type="noConversion"/>
  </si>
  <si>
    <t>복합공연 향후 사업 논의</t>
    <phoneticPr fontId="3" type="noConversion"/>
  </si>
  <si>
    <t>보헤미안 박이추커피</t>
    <phoneticPr fontId="3" type="noConversion"/>
  </si>
  <si>
    <t>2020.05.29</t>
    <phoneticPr fontId="3" type="noConversion"/>
  </si>
  <si>
    <t>우가갈비탕</t>
    <phoneticPr fontId="3" type="noConversion"/>
  </si>
  <si>
    <t>카드</t>
    <phoneticPr fontId="3" type="noConversion"/>
  </si>
  <si>
    <t>6인</t>
    <phoneticPr fontId="3" type="noConversion"/>
  </si>
  <si>
    <t>3인</t>
    <phoneticPr fontId="3" type="noConversion"/>
  </si>
  <si>
    <t>4인</t>
    <phoneticPr fontId="3" type="noConversion"/>
  </si>
  <si>
    <t>최OO(노베르트 베버 수집 시 현지 연구원), 복원팀 김OO, 시네마테크팀 최OO 3인</t>
    <phoneticPr fontId="9" type="noConversion"/>
  </si>
  <si>
    <t>박OO , 이OO  등 시네마테크팀 6인</t>
    <phoneticPr fontId="3" type="noConversion"/>
  </si>
  <si>
    <t>박OO, 이OO 등 시네마테크팀 4인</t>
    <phoneticPr fontId="3" type="noConversion"/>
  </si>
  <si>
    <t>김OO , 시네마테크팀 박OO  2인</t>
    <phoneticPr fontId="3" type="noConversion"/>
  </si>
  <si>
    <t>2020.05.19</t>
    <phoneticPr fontId="3" type="noConversion"/>
  </si>
  <si>
    <t>2020.05.19</t>
    <phoneticPr fontId="3" type="noConversion"/>
  </si>
  <si>
    <t>전단 자료 해제 원고필자 미팅 관련 중식</t>
    <phoneticPr fontId="3" type="noConversion"/>
  </si>
  <si>
    <t>상암진순대</t>
    <phoneticPr fontId="3" type="noConversion"/>
  </si>
  <si>
    <t>전단 자료 해제 원고필자 미팅 관련 음료</t>
    <phoneticPr fontId="3" type="noConversion"/>
  </si>
  <si>
    <t>커피베르비에</t>
    <phoneticPr fontId="3" type="noConversion"/>
  </si>
  <si>
    <t>2020.05.21</t>
    <phoneticPr fontId="3" type="noConversion"/>
  </si>
  <si>
    <t>&lt;신문기사로 본 조선영화&gt; 편집회의 관련 음료</t>
    <phoneticPr fontId="3" type="noConversion"/>
  </si>
  <si>
    <t>마리웨일 상암SBA점</t>
    <phoneticPr fontId="3" type="noConversion"/>
  </si>
  <si>
    <t>2020.05.25</t>
    <phoneticPr fontId="3" type="noConversion"/>
  </si>
  <si>
    <t>박물관 기획 전시 회의 관련 음료</t>
    <phoneticPr fontId="3" type="noConversion"/>
  </si>
  <si>
    <t>Paul Bassett MBC몰</t>
    <phoneticPr fontId="3" type="noConversion"/>
  </si>
  <si>
    <t>2020.05.28</t>
    <phoneticPr fontId="3" type="noConversion"/>
  </si>
  <si>
    <t>국내학술심포지엄 기획 논의 관련 중식</t>
    <phoneticPr fontId="3" type="noConversion"/>
  </si>
  <si>
    <t>하노이의 아침</t>
    <phoneticPr fontId="3" type="noConversion"/>
  </si>
  <si>
    <t>2020.05.28</t>
    <phoneticPr fontId="3" type="noConversion"/>
  </si>
  <si>
    <t>국내학술심포지엄 기획 논의 관련 음료</t>
    <phoneticPr fontId="3" type="noConversion"/>
  </si>
  <si>
    <t>보헤미안박이추커피(상암점)</t>
    <phoneticPr fontId="3" type="noConversion"/>
  </si>
  <si>
    <t>한상언영화연구소    한OO 대표</t>
    <phoneticPr fontId="3" type="noConversion"/>
  </si>
  <si>
    <t>영화사 연구자 석OO/연구전시팀 조OO</t>
    <phoneticPr fontId="3" type="noConversion"/>
  </si>
  <si>
    <t>노리생 대표 조OO 등 3인/연구전시팀 이OO</t>
    <phoneticPr fontId="3" type="noConversion"/>
  </si>
  <si>
    <t>한상언영화연구소 한OO 대표</t>
    <phoneticPr fontId="3" type="noConversion"/>
  </si>
  <si>
    <t>성공회대 냉전평화연구센터 전OO 교수/연구전시팀 조OO</t>
    <phoneticPr fontId="3" type="noConversion"/>
  </si>
  <si>
    <t>2020. 5. 12.</t>
    <phoneticPr fontId="3" type="noConversion"/>
  </si>
  <si>
    <t>경영평가 비계량실사 현장 대기 음료</t>
    <phoneticPr fontId="3" type="noConversion"/>
  </si>
  <si>
    <t>Beans&amp;Berries 서울역2호점
(02-390-4167)</t>
    <phoneticPr fontId="3" type="noConversion"/>
  </si>
  <si>
    <t>2020. 5. 13.</t>
    <phoneticPr fontId="3" type="noConversion"/>
  </si>
  <si>
    <t>야외정원 잔디깍기 작업진행 후 오찬</t>
    <phoneticPr fontId="3" type="noConversion"/>
  </si>
  <si>
    <t>심학산 한우곰탕
(031-948-5240)</t>
    <phoneticPr fontId="3" type="noConversion"/>
  </si>
  <si>
    <t>2020. 5. 22.</t>
    <phoneticPr fontId="3" type="noConversion"/>
  </si>
  <si>
    <t>신입 직원 업무소개 후 오찬</t>
    <phoneticPr fontId="3" type="noConversion"/>
  </si>
  <si>
    <t>롯데지알에스 주식회사
(031-960-3197)</t>
    <phoneticPr fontId="3" type="noConversion"/>
  </si>
  <si>
    <t>2020. 5. 27.</t>
    <phoneticPr fontId="3" type="noConversion"/>
  </si>
  <si>
    <t>MAM시스템 구축 연구용역 사업
진행 관계자 협의 진행 음료</t>
    <phoneticPr fontId="3" type="noConversion"/>
  </si>
  <si>
    <t>카페뮤지엄
(031-8071-8892)</t>
    <phoneticPr fontId="3" type="noConversion"/>
  </si>
  <si>
    <t>2020. 5. 27.</t>
    <phoneticPr fontId="3" type="noConversion"/>
  </si>
  <si>
    <t>MAM시스템 구축 연구용역 사업
진행 관계자 협의 후 오찬</t>
    <phoneticPr fontId="3" type="noConversion"/>
  </si>
  <si>
    <t>배금화 낙지 전문점
(031-948-9866)</t>
    <phoneticPr fontId="3" type="noConversion"/>
  </si>
  <si>
    <t>2020. 5. 28.</t>
    <phoneticPr fontId="3" type="noConversion"/>
  </si>
  <si>
    <t>비필름 보존관리 2020년 KPI 설정 
관련 협의 후 오찬</t>
    <phoneticPr fontId="3" type="noConversion"/>
  </si>
  <si>
    <t>이가네봉평메밀향
(031-941-1626)</t>
    <phoneticPr fontId="3" type="noConversion"/>
  </si>
  <si>
    <t>2020. 5. 29.</t>
    <phoneticPr fontId="3" type="noConversion"/>
  </si>
  <si>
    <t>하계 대비 센터 시설 및 설비 정비 
관련 회의 후 오찬</t>
    <phoneticPr fontId="3" type="noConversion"/>
  </si>
  <si>
    <t>황진영의 육전국수
(031-949-0551)</t>
    <phoneticPr fontId="3" type="noConversion"/>
  </si>
  <si>
    <t>법인카드</t>
    <phoneticPr fontId="3" type="noConversion"/>
  </si>
  <si>
    <t>법인카드</t>
    <phoneticPr fontId="3" type="noConversion"/>
  </si>
  <si>
    <t>보존관리팀 김OO 등 3인</t>
    <phoneticPr fontId="3" type="noConversion"/>
  </si>
  <si>
    <t>연구전시팀장, 경영관리팀장,
수집팀장, 시네마테크팀장</t>
    <phoneticPr fontId="3" type="noConversion"/>
  </si>
  <si>
    <t>보존관리팀
임OO 등 3인</t>
    <phoneticPr fontId="3" type="noConversion"/>
  </si>
  <si>
    <t>보존관리팀
최OO 등 3인</t>
    <phoneticPr fontId="3" type="noConversion"/>
  </si>
  <si>
    <t>제머나이소프트 강OO,
보존관리팀 이OO 등 2인</t>
    <phoneticPr fontId="3" type="noConversion"/>
  </si>
  <si>
    <t>제머나이소프트 강OO,
보존관리팀 이OO 등 2인</t>
    <phoneticPr fontId="3" type="noConversion"/>
  </si>
  <si>
    <t>보존관리팀
정OO 등 2인</t>
    <phoneticPr fontId="3" type="noConversion"/>
  </si>
  <si>
    <t>보존관리팀
이OO 등 3인</t>
    <phoneticPr fontId="3" type="noConversion"/>
  </si>
  <si>
    <t>중식(음향스캐너 마그네틱필름 스캔 보드 장착 및 캘리브레이션 관련 기술사항 협의)</t>
    <phoneticPr fontId="3" type="noConversion"/>
  </si>
  <si>
    <t>무그수두루치기</t>
    <phoneticPr fontId="3" type="noConversion"/>
  </si>
  <si>
    <t>주식회사 차이홍</t>
    <phoneticPr fontId="3" type="noConversion"/>
  </si>
  <si>
    <t>법인카드</t>
    <phoneticPr fontId="3" type="noConversion"/>
  </si>
  <si>
    <t>중식(&lt;남부군&gt;자문시사에 따른 간담회)</t>
    <phoneticPr fontId="3" type="noConversion"/>
  </si>
  <si>
    <t>㈜화력대전 옥OO 대표/㈜웨스트월드 손OO 대표 등 2인/로드101 김OO 실장</t>
    <phoneticPr fontId="3" type="noConversion"/>
  </si>
  <si>
    <t xml:space="preserve">영상복원팀 손OO  / ㈜에스엠브로텍 장OO </t>
    <phoneticPr fontId="3" type="noConversion"/>
  </si>
  <si>
    <t>영상복원팀 남OO  등 2인 / 정OO 감독</t>
    <phoneticPr fontId="3" type="noConversion"/>
  </si>
  <si>
    <t>문화체육관광부 업무출장 중 중식</t>
    <phoneticPr fontId="3" type="noConversion"/>
  </si>
  <si>
    <t>두막순두부
(044-864-2008)</t>
    <phoneticPr fontId="1" type="noConversion"/>
  </si>
  <si>
    <t>찾아가는 영화관 업무 협의</t>
    <phoneticPr fontId="3" type="noConversion"/>
  </si>
  <si>
    <t>배꼽집
(02-304-9293)</t>
    <phoneticPr fontId="1" type="noConversion"/>
  </si>
  <si>
    <t>뉴미디어TFT 회의 음료</t>
    <phoneticPr fontId="3" type="noConversion"/>
  </si>
  <si>
    <t>마리웨일
(02-303-3422)</t>
    <phoneticPr fontId="3" type="noConversion"/>
  </si>
  <si>
    <t>영상관련 3개기관 업무협의체 구성 관련 논의 및 석식</t>
    <phoneticPr fontId="3" type="noConversion"/>
  </si>
  <si>
    <t>상암고기마을
(02-302-8233)</t>
    <phoneticPr fontId="3" type="noConversion"/>
  </si>
  <si>
    <t>애니메이션 아카이빙 회의 음료</t>
    <phoneticPr fontId="3" type="noConversion"/>
  </si>
  <si>
    <t>정책기획팀 업무 협의</t>
    <phoneticPr fontId="3" type="noConversion"/>
  </si>
  <si>
    <t>보헤미안박이추커피
(02-372-6688)</t>
    <phoneticPr fontId="3" type="noConversion"/>
  </si>
  <si>
    <t>GS25상암DMC점
(02-3153-2345)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</si>
  <si>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</si>
  <si>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</si>
  <si>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</si>
  <si>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정책기획팀 민OO,               수집팀 정OO 등 5명,                영상복원팀 남OO</t>
    <phoneticPr fontId="3" type="noConversion"/>
  </si>
  <si>
    <t>사무국장 김OO</t>
    <phoneticPr fontId="3" type="noConversion"/>
  </si>
  <si>
    <t>문화체육관광부 안OO과장 등 3명, 한국영상자료원 김OO 사무국장 등 3명, 애니메이션박물관 한OO 본부장 등 외부 회의 참석 인원 3명</t>
    <phoneticPr fontId="3" type="noConversion"/>
  </si>
  <si>
    <t>아이두 노OO, 임OO, 정책기획팀 민OO, 수집팀 홍OO 등 2명, 영상복원팀 남OO 등 3명</t>
    <phoneticPr fontId="3" type="noConversion"/>
  </si>
  <si>
    <t>씨네21 김OO, 정책기획팀 민OO, 수집팀 홍OO 등 2명, 영상복원팀 남OO 등 3명</t>
    <phoneticPr fontId="3" type="noConversion"/>
  </si>
  <si>
    <t>2020.06.19</t>
  </si>
  <si>
    <t>직원채용 관련 업무협의후 오찬</t>
  </si>
  <si>
    <t>참치공방
(02-6393-5223)</t>
  </si>
  <si>
    <t>2020.06.23</t>
  </si>
  <si>
    <t>경영관리팀 현안문제 논의 오찬</t>
  </si>
  <si>
    <t>더차이
(02-303-0838)</t>
  </si>
  <si>
    <t>사무국장 김OO, 
보존관리팀장 권OO,
감사담당 이OO,
경영관리팀 윤OO</t>
    <phoneticPr fontId="10" type="noConversion"/>
  </si>
  <si>
    <t>2020.6.9.</t>
    <phoneticPr fontId="9" type="noConversion"/>
  </si>
  <si>
    <t>2020.6.15.</t>
    <phoneticPr fontId="9" type="noConversion"/>
  </si>
  <si>
    <t>2020.6.17.</t>
    <phoneticPr fontId="9" type="noConversion"/>
  </si>
  <si>
    <t>2020.6.26.</t>
    <phoneticPr fontId="9" type="noConversion"/>
  </si>
  <si>
    <t>2020.6.19.</t>
    <phoneticPr fontId="9" type="noConversion"/>
  </si>
  <si>
    <t>영상자료 수집관련 업무 협의</t>
    <phoneticPr fontId="9" type="noConversion"/>
  </si>
  <si>
    <t>홍파 감독 기증자료 수집</t>
    <phoneticPr fontId="9" type="noConversion"/>
  </si>
  <si>
    <t>한규호 컬렉션 2차                                수집 관련 업무 협의</t>
    <phoneticPr fontId="9" type="noConversion"/>
  </si>
  <si>
    <t>1980년대 미보유 독립영화                      자료 수집 관련 업무 협의</t>
    <phoneticPr fontId="9" type="noConversion"/>
  </si>
  <si>
    <t>한규호 컬렉션 2차 수집                         검토 자료 인수</t>
    <phoneticPr fontId="9" type="noConversion"/>
  </si>
  <si>
    <t>무스쿠스
(02-944-2071)</t>
    <phoneticPr fontId="3" type="noConversion"/>
  </si>
  <si>
    <t>자료소장가 최OO</t>
    <phoneticPr fontId="3" type="noConversion"/>
  </si>
  <si>
    <t>영화감독 홍O</t>
    <phoneticPr fontId="3" type="noConversion"/>
  </si>
  <si>
    <t>한OO대표 등 4인</t>
    <phoneticPr fontId="3" type="noConversion"/>
  </si>
  <si>
    <t>서울독립영화제 김OO집행위원장등 3인</t>
    <phoneticPr fontId="3" type="noConversion"/>
  </si>
  <si>
    <t>한OO대표</t>
    <phoneticPr fontId="3" type="noConversion"/>
  </si>
  <si>
    <t>2020.06.12</t>
    <phoneticPr fontId="12" type="noConversion"/>
  </si>
  <si>
    <t>2020.06.26</t>
    <phoneticPr fontId="12" type="noConversion"/>
  </si>
  <si>
    <t>2020년 정보보안감사                           현장 실사 후 중식</t>
    <phoneticPr fontId="12" type="noConversion"/>
  </si>
  <si>
    <t>2020년 정보보안감사                                현장 실사 오후 일정 협의</t>
    <phoneticPr fontId="12" type="noConversion"/>
  </si>
  <si>
    <t>체험형 청년인턴 업무체험                       상담 후 중식</t>
    <phoneticPr fontId="12" type="noConversion"/>
  </si>
  <si>
    <t>배꼽양대창 상암점</t>
    <phoneticPr fontId="12" type="noConversion"/>
  </si>
  <si>
    <t>킹콩부대찌개          마포 상암점</t>
    <phoneticPr fontId="12" type="noConversion"/>
  </si>
  <si>
    <t>문체부 정보화담당관 김OO 등 2인</t>
    <phoneticPr fontId="12" type="noConversion"/>
  </si>
  <si>
    <t xml:space="preserve">카탈로깅팀 청년인턴 김OO, 피어닷컴 최OO과장 </t>
    <phoneticPr fontId="12" type="noConversion"/>
  </si>
  <si>
    <t>2020.06.23</t>
    <phoneticPr fontId="3" type="noConversion"/>
  </si>
  <si>
    <t>박OO , 이OO  등 시네마테크팀 5인</t>
    <phoneticPr fontId="3" type="noConversion"/>
  </si>
  <si>
    <t>5인</t>
    <phoneticPr fontId="3" type="noConversion"/>
  </si>
  <si>
    <t>2020.06.25</t>
    <phoneticPr fontId="3" type="noConversion"/>
  </si>
  <si>
    <t>온라인 프로그램 논의</t>
    <phoneticPr fontId="3" type="noConversion"/>
  </si>
  <si>
    <t>커피 베르비에</t>
    <phoneticPr fontId="9" type="noConversion"/>
  </si>
  <si>
    <t>안OO,박OO등 시네마네크팀 3인</t>
    <phoneticPr fontId="3" type="noConversion"/>
  </si>
  <si>
    <t>4인</t>
    <phoneticPr fontId="3" type="noConversion"/>
  </si>
  <si>
    <t>연구전시팀 연계 프로그램 논의</t>
    <phoneticPr fontId="3" type="noConversion"/>
  </si>
  <si>
    <t>2020.06.26</t>
    <phoneticPr fontId="3" type="noConversion"/>
  </si>
  <si>
    <t>블루훗시스(장사랑)</t>
    <phoneticPr fontId="3" type="noConversion"/>
  </si>
  <si>
    <t>2020.06.09</t>
    <phoneticPr fontId="3" type="noConversion"/>
  </si>
  <si>
    <t>2020.06.09</t>
    <phoneticPr fontId="3" type="noConversion"/>
  </si>
  <si>
    <t>온라인 교육 기획 회의 관련 중식</t>
    <phoneticPr fontId="3" type="noConversion"/>
  </si>
  <si>
    <t>온라인 교육 기획 회의 관련 음료</t>
    <phoneticPr fontId="3" type="noConversion"/>
  </si>
  <si>
    <t>보헤미안박이추커피(상암)</t>
    <phoneticPr fontId="3" type="noConversion"/>
  </si>
  <si>
    <t>2020.06.10</t>
    <phoneticPr fontId="3" type="noConversion"/>
  </si>
  <si>
    <t>박물관 기획 전시 회의 관련 중식</t>
    <phoneticPr fontId="3" type="noConversion"/>
  </si>
  <si>
    <t>2020.06.17</t>
    <phoneticPr fontId="3" type="noConversion"/>
  </si>
  <si>
    <t>한국영화사세미나 준비모임 후 석식</t>
    <phoneticPr fontId="3" type="noConversion"/>
  </si>
  <si>
    <t>뚜띠쿠치나(상암)</t>
    <phoneticPr fontId="3" type="noConversion"/>
  </si>
  <si>
    <t>2020.06.19</t>
    <phoneticPr fontId="3" type="noConversion"/>
  </si>
  <si>
    <t>KOFA컬렉션 기획 회의 관련 석식</t>
    <phoneticPr fontId="3" type="noConversion"/>
  </si>
  <si>
    <t>배꼽집 상암점</t>
    <phoneticPr fontId="3" type="noConversion"/>
  </si>
  <si>
    <t>카드</t>
    <phoneticPr fontId="3" type="noConversion"/>
  </si>
  <si>
    <t>성공회대 냉전평화연구센터 전OO 교수/연구전시팀 조OO</t>
    <phoneticPr fontId="3" type="noConversion"/>
  </si>
  <si>
    <t>씨네21 장OO편집장 등 2인/연구전시팀 김OO</t>
    <phoneticPr fontId="3" type="noConversion"/>
  </si>
  <si>
    <t>고려대 박OO 교수 등 5명/연구전시팀 조OO</t>
    <phoneticPr fontId="3" type="noConversion"/>
  </si>
  <si>
    <t>2020. 6. 3.</t>
    <phoneticPr fontId="3" type="noConversion"/>
  </si>
  <si>
    <t>2020년 비필름 보존관리 KPI 설정 
관련 협의 진행 음료</t>
    <phoneticPr fontId="3" type="noConversion"/>
  </si>
  <si>
    <t>2020년 비필름 보존관리 KPI 설정 
관련 협의 후 오찬</t>
    <phoneticPr fontId="3" type="noConversion"/>
  </si>
  <si>
    <t>비밀돈까스
(070-8802-8080)</t>
    <phoneticPr fontId="3" type="noConversion"/>
  </si>
  <si>
    <t>2020. 6. 9.</t>
    <phoneticPr fontId="3" type="noConversion"/>
  </si>
  <si>
    <t>보존관리 직무체험 관계직원 오찬</t>
    <phoneticPr fontId="3" type="noConversion"/>
  </si>
  <si>
    <t>2020. 6. 25.</t>
    <phoneticPr fontId="3" type="noConversion"/>
  </si>
  <si>
    <t>보존관리팀 신사업 개발 회의 진행 음료</t>
    <phoneticPr fontId="3" type="noConversion"/>
  </si>
  <si>
    <t>카페뮤지엄
(031-8071-8892)</t>
    <phoneticPr fontId="3" type="noConversion"/>
  </si>
  <si>
    <t>법인카드</t>
    <phoneticPr fontId="3" type="noConversion"/>
  </si>
  <si>
    <t>법인카드</t>
    <phoneticPr fontId="3" type="noConversion"/>
  </si>
  <si>
    <t>보존관리팀
서OO 등 4인</t>
    <phoneticPr fontId="3" type="noConversion"/>
  </si>
  <si>
    <t>시네마테크팀 양OO 등 5인,
보존관리팀 신OO</t>
    <phoneticPr fontId="3" type="noConversion"/>
  </si>
  <si>
    <t>보존관리팀
조OO 등 5인</t>
    <phoneticPr fontId="3" type="noConversion"/>
  </si>
  <si>
    <t>중식(교차 기술직무교육 참여자 간담회)</t>
    <phoneticPr fontId="3" type="noConversion"/>
  </si>
  <si>
    <t>탕수육</t>
    <phoneticPr fontId="3" type="noConversion"/>
  </si>
  <si>
    <t>중식(&lt;남부군&gt;복원작업자 격려 및 후속조치, 일정 등 협의)</t>
    <phoneticPr fontId="3" type="noConversion"/>
  </si>
  <si>
    <t>군산오징어 롯데파주점</t>
    <phoneticPr fontId="3" type="noConversion"/>
  </si>
  <si>
    <t>영상복원팀 이OO 등 3인 / 시네마테크팀 양OO 등 5인</t>
    <phoneticPr fontId="3" type="noConversion"/>
  </si>
  <si>
    <t>㈜화력대전 옥OO대표 등 5인</t>
    <phoneticPr fontId="3" type="noConversion"/>
  </si>
  <si>
    <t>2020.07.21</t>
    <phoneticPr fontId="3" type="noConversion"/>
  </si>
  <si>
    <t>성희롱.성폭력 근절을 위한           조직문화  개선 컨설팅위원단               방문 음료</t>
    <phoneticPr fontId="3" type="noConversion"/>
  </si>
  <si>
    <t>2020.7.9.</t>
    <phoneticPr fontId="3" type="noConversion"/>
  </si>
  <si>
    <t>2020년 수집팀 사업 중간점검 회의</t>
    <phoneticPr fontId="3" type="noConversion"/>
  </si>
  <si>
    <t>소담
(02-0000-0000)</t>
    <phoneticPr fontId="3" type="noConversion"/>
  </si>
  <si>
    <t>2020.7.10.</t>
    <phoneticPr fontId="3" type="noConversion"/>
  </si>
  <si>
    <t>북한영상자료 수집관련 자료 업무협의</t>
    <phoneticPr fontId="3" type="noConversion"/>
  </si>
  <si>
    <t>2020.7.16.</t>
    <phoneticPr fontId="3" type="noConversion"/>
  </si>
  <si>
    <t>홍파감독 소장자료 2차 기증 협의</t>
    <phoneticPr fontId="3" type="noConversion"/>
  </si>
  <si>
    <t>마리웨일
(02-303-3422)</t>
    <phoneticPr fontId="3" type="noConversion"/>
  </si>
  <si>
    <t>2020.7.28.</t>
    <phoneticPr fontId="3" type="noConversion"/>
  </si>
  <si>
    <t>2020년 신입직원 대상 수집팀 주요업무 교육 및 정보 공유</t>
    <phoneticPr fontId="3" type="noConversion"/>
  </si>
  <si>
    <t>시골보쌈&amp;감자옹심이 
(02-303-1592)</t>
    <phoneticPr fontId="3" type="noConversion"/>
  </si>
  <si>
    <t>2020.7.30.</t>
    <phoneticPr fontId="3" type="noConversion"/>
  </si>
  <si>
    <t>&lt;영화필름등의제출제도&gt; 개선 등 자료원 사업 및 경영 관련 주무부처 업무협의</t>
    <phoneticPr fontId="3" type="noConversion"/>
  </si>
  <si>
    <t>CAFÉ SAPOON SAPOON
(000-0000-0000)</t>
    <phoneticPr fontId="3" type="noConversion"/>
  </si>
  <si>
    <t>노OO 등 12인</t>
    <phoneticPr fontId="3" type="noConversion"/>
  </si>
  <si>
    <t>자료 소장가 반OO</t>
    <phoneticPr fontId="3" type="noConversion"/>
  </si>
  <si>
    <t>영화감독 홍O</t>
    <phoneticPr fontId="3" type="noConversion"/>
  </si>
  <si>
    <t>김OO 등 3인</t>
    <phoneticPr fontId="3" type="noConversion"/>
  </si>
  <si>
    <t>윤OO 주무관 등 5인</t>
    <phoneticPr fontId="3" type="noConversion"/>
  </si>
  <si>
    <t>2020.07.10</t>
    <phoneticPr fontId="12" type="noConversion"/>
  </si>
  <si>
    <t>2020년 중장기 전략체계 수립을     위한 카탈로깅팀 회의</t>
    <phoneticPr fontId="12" type="noConversion"/>
  </si>
  <si>
    <t>바나프레소 상암 DMC점</t>
    <phoneticPr fontId="12" type="noConversion"/>
  </si>
  <si>
    <t>법인카드</t>
    <phoneticPr fontId="12" type="noConversion"/>
  </si>
  <si>
    <t>2020.07.03</t>
    <phoneticPr fontId="3" type="noConversion"/>
  </si>
  <si>
    <t>온라인사료관 콘텐츠 구성 회의 관련 석식</t>
    <phoneticPr fontId="3" type="noConversion"/>
  </si>
  <si>
    <t>배꼽집 상암점</t>
    <phoneticPr fontId="3" type="noConversion"/>
  </si>
  <si>
    <t>2020.07.23</t>
    <phoneticPr fontId="3" type="noConversion"/>
  </si>
  <si>
    <t>KOFA컬렉션 기획 회의 관련 음료</t>
    <phoneticPr fontId="3" type="noConversion"/>
  </si>
  <si>
    <t>닥터로빈 상암점</t>
    <phoneticPr fontId="3" type="noConversion"/>
  </si>
  <si>
    <t>청소년교육 업무 협의 관련 음료</t>
    <phoneticPr fontId="3" type="noConversion"/>
  </si>
  <si>
    <t>마리웨일 상암SBA점</t>
    <phoneticPr fontId="3" type="noConversion"/>
  </si>
  <si>
    <t>2020.07.29</t>
    <phoneticPr fontId="3" type="noConversion"/>
  </si>
  <si>
    <t>온라인사료관 콘텐츠 기획 회의 관련 중식</t>
    <phoneticPr fontId="3" type="noConversion"/>
  </si>
  <si>
    <t>주람</t>
    <phoneticPr fontId="3" type="noConversion"/>
  </si>
  <si>
    <t>2020.07.30</t>
    <phoneticPr fontId="3" type="noConversion"/>
  </si>
  <si>
    <t>박물관 기획전시 관련 회의 중식</t>
    <phoneticPr fontId="3" type="noConversion"/>
  </si>
  <si>
    <t>하노이의 아침</t>
    <phoneticPr fontId="3" type="noConversion"/>
  </si>
  <si>
    <t>2020.07.31</t>
    <phoneticPr fontId="3" type="noConversion"/>
  </si>
  <si>
    <t>KOFA컬렉션 콘텐츠 기획 회의 관련 음료</t>
    <phoneticPr fontId="3" type="noConversion"/>
  </si>
  <si>
    <t>커피베르비에</t>
    <phoneticPr fontId="3" type="noConversion"/>
  </si>
  <si>
    <t>카드</t>
    <phoneticPr fontId="3" type="noConversion"/>
  </si>
  <si>
    <t>카드</t>
    <phoneticPr fontId="3" type="noConversion"/>
  </si>
  <si>
    <t>카드</t>
    <phoneticPr fontId="3" type="noConversion"/>
  </si>
  <si>
    <t>영화사연구자 이OO</t>
    <phoneticPr fontId="3" type="noConversion"/>
  </si>
  <si>
    <t>미네소타대학 안OO 등 3인</t>
    <phoneticPr fontId="3" type="noConversion"/>
  </si>
  <si>
    <t>영화사연구자 이OO</t>
    <phoneticPr fontId="3" type="noConversion"/>
  </si>
  <si>
    <t>스스로넷 문OO 팀장/연구전시팀 김OO</t>
    <phoneticPr fontId="3" type="noConversion"/>
  </si>
  <si>
    <t>영화사연구자 석OO</t>
    <phoneticPr fontId="3" type="noConversion"/>
  </si>
  <si>
    <t>한국이미지언어연구소 홍OO 연구원 등 3인/연구전시팀 조OO 등 3인</t>
    <phoneticPr fontId="3" type="noConversion"/>
  </si>
  <si>
    <t>2020. 7. 8.</t>
    <phoneticPr fontId="3" type="noConversion"/>
  </si>
  <si>
    <t>보존관리팀 월간회의 진행 음료</t>
    <phoneticPr fontId="3" type="noConversion"/>
  </si>
  <si>
    <t>카페26 애비뉴
(031-946-4517)</t>
    <phoneticPr fontId="3" type="noConversion"/>
  </si>
  <si>
    <t>2020. 7. 9.</t>
    <phoneticPr fontId="3" type="noConversion"/>
  </si>
  <si>
    <t>대외협력 진행 관련 
업무 협의 후 오찬</t>
    <phoneticPr fontId="3" type="noConversion"/>
  </si>
  <si>
    <t>봉추찜닭(상암MBC점)
(02-3152-6981)</t>
    <phoneticPr fontId="3" type="noConversion"/>
  </si>
  <si>
    <t>2020. 7. 14.</t>
    <phoneticPr fontId="3" type="noConversion"/>
  </si>
  <si>
    <t>대민근무자 업무변경 관련 
회의 진행 음료</t>
    <phoneticPr fontId="3" type="noConversion"/>
  </si>
  <si>
    <t>2020. 7. 15.</t>
    <phoneticPr fontId="3" type="noConversion"/>
  </si>
  <si>
    <t>야외정원 잔디깍지 작업 진행 음료</t>
    <phoneticPr fontId="3" type="noConversion"/>
  </si>
  <si>
    <t>세븐일레븐 
롯데파주아울렛1호점
(031-960-2654)</t>
    <phoneticPr fontId="3" type="noConversion"/>
  </si>
  <si>
    <t>2020. 7. 16.</t>
    <phoneticPr fontId="3" type="noConversion"/>
  </si>
  <si>
    <t>자료활용규칙 개정 관련 
업무 협의 후 오찬</t>
    <phoneticPr fontId="3" type="noConversion"/>
  </si>
  <si>
    <t>주식회사 밀빛
롯데파주아울렛
(031-960-2578)</t>
    <phoneticPr fontId="3" type="noConversion"/>
  </si>
  <si>
    <t>2020. 7. 20.</t>
    <phoneticPr fontId="3" type="noConversion"/>
  </si>
  <si>
    <t>영상복원팀 신입직원 환영 오찬</t>
    <phoneticPr fontId="3" type="noConversion"/>
  </si>
  <si>
    <t>주식회사 델리커리
파주롯데아울렛</t>
    <phoneticPr fontId="3" type="noConversion"/>
  </si>
  <si>
    <t>중식(신입 필름보수 교육 관련자 간담회)</t>
    <phoneticPr fontId="3" type="noConversion"/>
  </si>
  <si>
    <t>오말리 롯데파주점</t>
    <phoneticPr fontId="3" type="noConversion"/>
  </si>
  <si>
    <t>중식(신입 스캔 교육 관련자 간담회)</t>
    <phoneticPr fontId="3" type="noConversion"/>
  </si>
  <si>
    <t>무그수 두루치기</t>
    <phoneticPr fontId="3" type="noConversion"/>
  </si>
  <si>
    <t>음료대 (신입 스캔 교육 관련자 2차 간담회)</t>
    <phoneticPr fontId="3" type="noConversion"/>
  </si>
  <si>
    <t>시조사</t>
    <phoneticPr fontId="3" type="noConversion"/>
  </si>
  <si>
    <t>2020.07.22</t>
    <phoneticPr fontId="9" type="noConversion"/>
  </si>
  <si>
    <t>2020.07.23</t>
    <phoneticPr fontId="9" type="noConversion"/>
  </si>
  <si>
    <t>2020.07.23</t>
    <phoneticPr fontId="9" type="noConversion"/>
  </si>
  <si>
    <t>2020.07.27</t>
    <phoneticPr fontId="9" type="noConversion"/>
  </si>
  <si>
    <t>2020.07.30</t>
    <phoneticPr fontId="9" type="noConversion"/>
  </si>
  <si>
    <t>유튜브 온라인 콘텐츠 논의</t>
    <phoneticPr fontId="9" type="noConversion"/>
  </si>
  <si>
    <t>시네마테크팀 프로그램 논의</t>
    <phoneticPr fontId="9" type="noConversion"/>
  </si>
  <si>
    <t>시네마테크팀 향후 사업 논의</t>
    <phoneticPr fontId="9" type="noConversion"/>
  </si>
  <si>
    <t>찾아가는 영화관 8월 출장 논의</t>
    <phoneticPr fontId="9" type="noConversion"/>
  </si>
  <si>
    <t>시네마테크팀 독립영화 프로그램 논의</t>
    <phoneticPr fontId="9" type="noConversion"/>
  </si>
  <si>
    <t>시골보쌈&amp;감자옹심이</t>
    <phoneticPr fontId="9" type="noConversion"/>
  </si>
  <si>
    <t>폴 바셋</t>
    <phoneticPr fontId="3" type="noConversion"/>
  </si>
  <si>
    <t>수타면남강</t>
    <phoneticPr fontId="9" type="noConversion"/>
  </si>
  <si>
    <t>바스버거상암</t>
    <phoneticPr fontId="9" type="noConversion"/>
  </si>
  <si>
    <t>최OO, 이OO(연구자) 연구전시팀 이OO등 3인</t>
    <phoneticPr fontId="3" type="noConversion"/>
  </si>
  <si>
    <t xml:space="preserve">시네마테크팀 박OO, 이용상 </t>
    <phoneticPr fontId="9" type="noConversion"/>
  </si>
  <si>
    <t>시네마테크팀 박OO 1인</t>
    <phoneticPr fontId="9" type="noConversion"/>
  </si>
  <si>
    <t>시네마테크팀 박OO 등 10인</t>
    <phoneticPr fontId="9" type="noConversion"/>
  </si>
  <si>
    <t>시네마테크팀 이OO 등 6인</t>
    <phoneticPr fontId="9" type="noConversion"/>
  </si>
  <si>
    <t>시네마테크팀 안OO, 센트럴 파크 대표 2인</t>
    <phoneticPr fontId="9" type="noConversion"/>
  </si>
  <si>
    <t>카드</t>
    <phoneticPr fontId="9" type="noConversion"/>
  </si>
  <si>
    <t>카드</t>
    <phoneticPr fontId="9" type="noConversion"/>
  </si>
  <si>
    <t>카드</t>
    <phoneticPr fontId="9" type="noConversion"/>
  </si>
  <si>
    <t>2인</t>
    <phoneticPr fontId="9" type="noConversion"/>
  </si>
  <si>
    <t>10인</t>
    <phoneticPr fontId="9" type="noConversion"/>
  </si>
  <si>
    <t>6인</t>
    <phoneticPr fontId="9" type="noConversion"/>
  </si>
  <si>
    <t>2인</t>
    <phoneticPr fontId="9" type="noConversion"/>
  </si>
  <si>
    <t>정책기획팀 업무협의</t>
    <phoneticPr fontId="3" type="noConversion"/>
  </si>
  <si>
    <t>나주곰탕
(02-304-0879)</t>
    <phoneticPr fontId="1" type="noConversion"/>
  </si>
  <si>
    <t>윤리인권경영추진단 2차 회의 음료</t>
    <phoneticPr fontId="3" type="noConversion"/>
  </si>
  <si>
    <t>보헤미안박이추커피
(02-372-6688)</t>
    <phoneticPr fontId="1" type="noConversion"/>
  </si>
  <si>
    <t>정책기획팀, 경영관리팀 조직 문화 개선 간담회</t>
    <phoneticPr fontId="3" type="noConversion"/>
  </si>
  <si>
    <t>혁신리더그룹회의 오찬</t>
    <phoneticPr fontId="3" type="noConversion"/>
  </si>
  <si>
    <t>봉추찜닭
(02-3152-6981)</t>
    <phoneticPr fontId="3" type="noConversion"/>
  </si>
  <si>
    <t>국회 업무보고 다과</t>
    <phoneticPr fontId="3" type="noConversion"/>
  </si>
  <si>
    <t>커스텀
(02-378-9094)</t>
    <phoneticPr fontId="3" type="noConversion"/>
  </si>
  <si>
    <t xml:space="preserve">정책기획팀 정OO </t>
    <phoneticPr fontId="3" type="noConversion"/>
  </si>
  <si>
    <t xml:space="preserve">감사담당 이OO , 경영관리팀 강OO , 정책기획팀 정OO , 보존관리팀 신OO , 시네마테크팀 김OO , 수집팀 우OO </t>
    <phoneticPr fontId="3" type="noConversion"/>
  </si>
  <si>
    <t>정책기획팀 민OO  등 3명, 경영관리팀 변OO  등 7명</t>
    <phoneticPr fontId="3" type="noConversion"/>
  </si>
  <si>
    <t>정책기획팀 정OO , 경영관리팀 윤OO  등 2명</t>
    <phoneticPr fontId="3" type="noConversion"/>
  </si>
  <si>
    <t>카탈로깅팀 김OO 등 5인</t>
    <phoneticPr fontId="12" type="noConversion"/>
  </si>
  <si>
    <t>보존관리팀
장OO 등 7인</t>
    <phoneticPr fontId="3" type="noConversion"/>
  </si>
  <si>
    <t>정책기획팀 민OO</t>
    <phoneticPr fontId="3" type="noConversion"/>
  </si>
  <si>
    <t>보존관리팀
정OO등 5인</t>
    <phoneticPr fontId="3" type="noConversion"/>
  </si>
  <si>
    <t>보존관리팀
김OO 등 5인</t>
    <phoneticPr fontId="3" type="noConversion"/>
  </si>
  <si>
    <t>수집팀 노OO,
보존관리팀 장OO 등 2인</t>
    <phoneticPr fontId="3" type="noConversion"/>
  </si>
  <si>
    <t>영상복원팀 여OO 등 3인</t>
    <phoneticPr fontId="3" type="noConversion"/>
  </si>
  <si>
    <t>영상복원팀 모OO 등 4인</t>
    <phoneticPr fontId="3" type="noConversion"/>
  </si>
  <si>
    <t>2020.08.04</t>
    <phoneticPr fontId="3" type="noConversion"/>
  </si>
  <si>
    <t>행정간소화 개선 방안 논의</t>
    <phoneticPr fontId="3" type="noConversion"/>
  </si>
  <si>
    <t>여수낭만식당
(02-304-5133)</t>
    <phoneticPr fontId="3" type="noConversion"/>
  </si>
  <si>
    <t>2020.08.06</t>
    <phoneticPr fontId="3" type="noConversion"/>
  </si>
  <si>
    <t>2020.08.06</t>
    <phoneticPr fontId="3" type="noConversion"/>
  </si>
  <si>
    <t>2020년 하반기 사업점검 회의</t>
    <phoneticPr fontId="3" type="noConversion"/>
  </si>
  <si>
    <t>개미집
(02-3152-0418)</t>
    <phoneticPr fontId="3" type="noConversion"/>
  </si>
  <si>
    <t>2020.08.14</t>
    <phoneticPr fontId="3" type="noConversion"/>
  </si>
  <si>
    <t xml:space="preserve">지방노동위원회 참석 사전협의 오찬 </t>
    <phoneticPr fontId="3" type="noConversion"/>
  </si>
  <si>
    <t>청년밥상
(031-298-1822)</t>
    <phoneticPr fontId="3" type="noConversion"/>
  </si>
  <si>
    <t>지방노동위원회 참석 사전협의 차대</t>
    <phoneticPr fontId="3" type="noConversion"/>
  </si>
  <si>
    <t>아이엠바리스타
(031-227-0866)</t>
    <phoneticPr fontId="3" type="noConversion"/>
  </si>
  <si>
    <t>2020.08.18</t>
    <phoneticPr fontId="3" type="noConversion"/>
  </si>
  <si>
    <t>코로나 2단계 격상에 따른 기관 
대응 방안 논의</t>
    <phoneticPr fontId="3" type="noConversion"/>
  </si>
  <si>
    <t>커피베르비에
(010-4376-2730)</t>
    <phoneticPr fontId="3" type="noConversion"/>
  </si>
  <si>
    <t>2020.08.21</t>
    <phoneticPr fontId="3" type="noConversion"/>
  </si>
  <si>
    <t>2020년 혁신계획 검토 및 논의</t>
    <phoneticPr fontId="3" type="noConversion"/>
  </si>
  <si>
    <t>마마된장
(02-6105-0023)</t>
    <phoneticPr fontId="3" type="noConversion"/>
  </si>
  <si>
    <t>2020.08.26</t>
    <phoneticPr fontId="3" type="noConversion"/>
  </si>
  <si>
    <t>021년 경상운영비 예산 협의</t>
    <phoneticPr fontId="3" type="noConversion"/>
  </si>
  <si>
    <t>개미집
(02-3152-0418)</t>
    <phoneticPr fontId="3" type="noConversion"/>
  </si>
  <si>
    <t>시네마테크팀 이OO, 
수집팀 우OO</t>
    <phoneticPr fontId="3" type="noConversion"/>
  </si>
  <si>
    <t>경영관리팀 윤OO 등 6인</t>
    <phoneticPr fontId="3" type="noConversion"/>
  </si>
  <si>
    <t>경영관리팀 최OO, 
정책기획팀 정OO</t>
    <phoneticPr fontId="3" type="noConversion"/>
  </si>
  <si>
    <t>기관장-사무국장/정책기획팀 업무협의</t>
    <phoneticPr fontId="3" type="noConversion"/>
  </si>
  <si>
    <t>해나옥
(02-303-3397)</t>
    <phoneticPr fontId="1" type="noConversion"/>
  </si>
  <si>
    <t>사무국장/정책기획팀 업무협의</t>
    <phoneticPr fontId="3" type="noConversion"/>
  </si>
  <si>
    <t>참치공방
(02-6393-5223)</t>
    <phoneticPr fontId="3" type="noConversion"/>
  </si>
  <si>
    <t>찾아가는영화관 협력사업 업무협의</t>
    <phoneticPr fontId="3" type="noConversion"/>
  </si>
  <si>
    <t>루덴스파트너스</t>
    <phoneticPr fontId="3" type="noConversion"/>
  </si>
  <si>
    <t>정책기획팀 조직문화개선 오찬</t>
    <phoneticPr fontId="3" type="noConversion"/>
  </si>
  <si>
    <t>송추가마골상암
(02-371-0014)</t>
    <phoneticPr fontId="3" type="noConversion"/>
  </si>
  <si>
    <t xml:space="preserve">사무국장 김OO , 경영관리팀 김OO , 정책기획팀 이OO </t>
    <phoneticPr fontId="3" type="noConversion"/>
  </si>
  <si>
    <t xml:space="preserve">원장 주OO , 사무국장 김OO , 정책기획팀 민OO </t>
    <phoneticPr fontId="3" type="noConversion"/>
  </si>
  <si>
    <t xml:space="preserve">사무국장 김OO , 정책기획팀 민OO </t>
    <phoneticPr fontId="3" type="noConversion"/>
  </si>
  <si>
    <t xml:space="preserve">시네마테크팀 남OO </t>
    <phoneticPr fontId="3" type="noConversion"/>
  </si>
  <si>
    <t>2020.8.11.</t>
    <phoneticPr fontId="3" type="noConversion"/>
  </si>
  <si>
    <t>한규호 컬렉션 2차 수집대상 점검 및 조사관련 업무협의</t>
    <phoneticPr fontId="3" type="noConversion"/>
  </si>
  <si>
    <t>마마된장
(02-6105-0023)</t>
    <phoneticPr fontId="3" type="noConversion"/>
  </si>
  <si>
    <t>2020.8.28.</t>
    <phoneticPr fontId="3" type="noConversion"/>
  </si>
  <si>
    <t>영화필름등의 제출업무 근로장학생 업무 진행사항 점검</t>
    <phoneticPr fontId="3" type="noConversion"/>
  </si>
  <si>
    <t>시골보쌈&amp;옹심이
(02-302-1592)</t>
    <phoneticPr fontId="3" type="noConversion"/>
  </si>
  <si>
    <t>법인카드</t>
    <phoneticPr fontId="3" type="noConversion"/>
  </si>
  <si>
    <t>박OO 등 3인</t>
    <phoneticPr fontId="3" type="noConversion"/>
  </si>
  <si>
    <t>배OO 등 4인</t>
    <phoneticPr fontId="3" type="noConversion"/>
  </si>
  <si>
    <t>2020.08.12</t>
    <phoneticPr fontId="9" type="noConversion"/>
  </si>
  <si>
    <t>연안식당  상암점</t>
    <phoneticPr fontId="9" type="noConversion"/>
  </si>
  <si>
    <t>카드</t>
    <phoneticPr fontId="9" type="noConversion"/>
  </si>
  <si>
    <t>4인</t>
    <phoneticPr fontId="9" type="noConversion"/>
  </si>
  <si>
    <t>김학성 감독 콘텐츠 관련                   프로그램 논의</t>
    <phoneticPr fontId="9" type="noConversion"/>
  </si>
  <si>
    <t>2020.08.04</t>
    <phoneticPr fontId="3" type="noConversion"/>
  </si>
  <si>
    <t>KOFA컬렉션 용역 사업 진행 회의 관련 음료</t>
    <phoneticPr fontId="3" type="noConversion"/>
  </si>
  <si>
    <t>KOFA컬렉션 콘텐츠 기획 회의 관련 중식</t>
    <phoneticPr fontId="3" type="noConversion"/>
  </si>
  <si>
    <t>킹콩부대찌개 
마포상암점</t>
    <phoneticPr fontId="3" type="noConversion"/>
  </si>
  <si>
    <t>2020.08.12</t>
    <phoneticPr fontId="3" type="noConversion"/>
  </si>
  <si>
    <t>영화박물관 홍보 회의 관련 중식</t>
    <phoneticPr fontId="3" type="noConversion"/>
  </si>
  <si>
    <t>더온쉽</t>
    <phoneticPr fontId="3" type="noConversion"/>
  </si>
  <si>
    <t>2020.08.13</t>
    <phoneticPr fontId="3" type="noConversion"/>
  </si>
  <si>
    <t>글쓰기 키트 강좌 기획 회의 관련 다과</t>
    <phoneticPr fontId="3" type="noConversion"/>
  </si>
  <si>
    <t>브리오슈도레
상암MBC몰점</t>
    <phoneticPr fontId="3" type="noConversion"/>
  </si>
  <si>
    <t>2020.08.20</t>
    <phoneticPr fontId="3" type="noConversion"/>
  </si>
  <si>
    <t>글쓰기 키트 강좌 진행회의 관련 음료</t>
    <phoneticPr fontId="3" type="noConversion"/>
  </si>
  <si>
    <t>2020.08.27</t>
    <phoneticPr fontId="3" type="noConversion"/>
  </si>
  <si>
    <t>연구전시팀 조OO, 수집팀 김OO 등 3인</t>
    <phoneticPr fontId="3" type="noConversion"/>
  </si>
  <si>
    <t>영화사연구자 박OO, 한OO/연구전시팀 이OO 등 2인</t>
    <phoneticPr fontId="3" type="noConversion"/>
  </si>
  <si>
    <t>연구전시팀 조OO, 수집팀 김OO</t>
    <phoneticPr fontId="3" type="noConversion"/>
  </si>
  <si>
    <t>연구전시팀 이OO, 장한별 등 3인</t>
    <phoneticPr fontId="3" type="noConversion"/>
  </si>
  <si>
    <t>&lt;씨네21&gt; 이OO 기자/연구전시팀 김OO</t>
    <phoneticPr fontId="3" type="noConversion"/>
  </si>
  <si>
    <t>&lt;씨네21&gt; 이OO 기자/연구전시팀 김OO, 박OO</t>
    <phoneticPr fontId="3" type="noConversion"/>
  </si>
  <si>
    <t>2020. 8. 5.</t>
    <phoneticPr fontId="3" type="noConversion"/>
  </si>
  <si>
    <t>비디오 재생장비 
유지보수 관련 회의 후 오찬</t>
    <phoneticPr fontId="3" type="noConversion"/>
  </si>
  <si>
    <t>옹기종기
(031-945-7828)</t>
    <phoneticPr fontId="3" type="noConversion"/>
  </si>
  <si>
    <t>2020. 8. 7.</t>
    <phoneticPr fontId="3" type="noConversion"/>
  </si>
  <si>
    <t>장마철 폭우 대비 
배수로 정비작업 후 오찬</t>
    <phoneticPr fontId="3" type="noConversion"/>
  </si>
  <si>
    <t>황진영의 육전국수
(031-949-0551)</t>
    <phoneticPr fontId="3" type="noConversion"/>
  </si>
  <si>
    <t>장마철 폭우 대비 
배수로 정비작업 후 음료</t>
    <phoneticPr fontId="3" type="noConversion"/>
  </si>
  <si>
    <t>영상복원팀 여OO 등 3인</t>
    <phoneticPr fontId="3" type="noConversion"/>
  </si>
  <si>
    <t>보존관리팀
정OO 등 3인</t>
    <phoneticPr fontId="3" type="noConversion"/>
  </si>
  <si>
    <t>중식(신입 음향교육 착수 간담회)</t>
    <phoneticPr fontId="3" type="noConversion"/>
  </si>
  <si>
    <t>베이징최고야</t>
    <phoneticPr fontId="3" type="noConversion"/>
  </si>
  <si>
    <t>중식(준필름 영화촬영 협조 협의 간담회)</t>
    <phoneticPr fontId="3" type="noConversion"/>
  </si>
  <si>
    <t>생선굽는마을</t>
    <phoneticPr fontId="3" type="noConversion"/>
  </si>
  <si>
    <t>법인카드</t>
    <phoneticPr fontId="3" type="noConversion"/>
  </si>
  <si>
    <t>영상복원팀 오OO등 4인</t>
    <phoneticPr fontId="3" type="noConversion"/>
  </si>
  <si>
    <t>영상복원팀 오OO등 3인</t>
    <phoneticPr fontId="3" type="noConversion"/>
  </si>
  <si>
    <t>신OO 감독 등 연출관계자 6인/보존관리팀 권OO</t>
    <phoneticPr fontId="3" type="noConversion"/>
  </si>
  <si>
    <t>사무국장-감사담당-정책기획팀 간담회</t>
    <phoneticPr fontId="3" type="noConversion"/>
  </si>
  <si>
    <t>개미집</t>
    <phoneticPr fontId="3" type="noConversion"/>
  </si>
  <si>
    <t>정책기획팀 조직문화개선 다과</t>
    <phoneticPr fontId="3" type="noConversion"/>
  </si>
  <si>
    <t>한국영화응원 동영상 제작 평반회 석식</t>
    <phoneticPr fontId="3" type="noConversion"/>
  </si>
  <si>
    <t>본가</t>
    <phoneticPr fontId="3" type="noConversion"/>
  </si>
  <si>
    <t>전략체계 개선을 위한 외부 전문가 미팅 다과</t>
    <phoneticPr fontId="3" type="noConversion"/>
  </si>
  <si>
    <t>롯데쇼핑(키커피컴퍼니)</t>
    <phoneticPr fontId="3" type="noConversion"/>
  </si>
  <si>
    <t>법인카드</t>
    <phoneticPr fontId="3" type="noConversion"/>
  </si>
  <si>
    <t>법인카드</t>
    <phoneticPr fontId="3" type="noConversion"/>
  </si>
  <si>
    <t>정책기획팀 오OO  등 4명</t>
    <phoneticPr fontId="3" type="noConversion"/>
  </si>
  <si>
    <t>정책기획팀 민OO 등 3명</t>
    <phoneticPr fontId="3" type="noConversion"/>
  </si>
  <si>
    <t>정책기획팀 정OO 등 4명</t>
    <phoneticPr fontId="3" type="noConversion"/>
  </si>
  <si>
    <t>사무국장 김OO, 정책기획팀 민OO 등 3명, 영상복원님 남OO, 수집팀 황OO</t>
    <phoneticPr fontId="3" type="noConversion"/>
  </si>
  <si>
    <t>2020.09.04</t>
    <phoneticPr fontId="3" type="noConversion"/>
  </si>
  <si>
    <t>출입카드 제작 디자인 편집 및 협의</t>
    <phoneticPr fontId="3" type="noConversion"/>
  </si>
  <si>
    <t>보헤미안박이추커피
(02-372-6688)</t>
    <phoneticPr fontId="3" type="noConversion"/>
  </si>
  <si>
    <t>2020.09.11</t>
    <phoneticPr fontId="3" type="noConversion"/>
  </si>
  <si>
    <t>직제규정 개정 검토 및 코로나 대응 매뉴얼 점검 회의</t>
    <phoneticPr fontId="3" type="noConversion"/>
  </si>
  <si>
    <t>아빠곰탕
(02-302-0879)</t>
    <phoneticPr fontId="3" type="noConversion"/>
  </si>
  <si>
    <t>2020.09.23</t>
    <phoneticPr fontId="3" type="noConversion"/>
  </si>
  <si>
    <t>성희롱 재발방지 조직문화개선 교육
진행 음료 및 간식</t>
    <phoneticPr fontId="3" type="noConversion"/>
  </si>
  <si>
    <t>2020.09.25</t>
    <phoneticPr fontId="3" type="noConversion"/>
  </si>
  <si>
    <t>2021년 경영관리팀 역점사업 회의</t>
    <phoneticPr fontId="3" type="noConversion"/>
  </si>
  <si>
    <t>김영섭초밥
(02-3152-0900)</t>
    <phoneticPr fontId="3" type="noConversion"/>
  </si>
  <si>
    <t>법인카드</t>
    <phoneticPr fontId="3" type="noConversion"/>
  </si>
  <si>
    <t>경영관리팀 윤OO 등 4인</t>
    <phoneticPr fontId="3" type="noConversion"/>
  </si>
  <si>
    <t>한국양성평등교육진흥원 한OO강사 등 실무교육자 21명</t>
    <phoneticPr fontId="3" type="noConversion"/>
  </si>
  <si>
    <t>경영관리팀 최OO 등 2인</t>
    <phoneticPr fontId="3" type="noConversion"/>
  </si>
  <si>
    <t>경영관리팀 강OO,           연구팀 박OO</t>
    <phoneticPr fontId="3" type="noConversion"/>
  </si>
  <si>
    <t>원장, 사무국장,                     정책기획팀장  유OO,                경영관리팀 윤OO</t>
    <phoneticPr fontId="3" type="noConversion"/>
  </si>
  <si>
    <t>추계예대 김OO,                정책기획팀 정OO</t>
    <phoneticPr fontId="3" type="noConversion"/>
  </si>
  <si>
    <t xml:space="preserve">사무국장 김OO ,               감사담당 이OO  </t>
    <phoneticPr fontId="3" type="noConversion"/>
  </si>
  <si>
    <t>정책기획팀 민OO,            시네마테크팀 이OO</t>
    <phoneticPr fontId="3" type="noConversion"/>
  </si>
  <si>
    <t>시네마테크팀 이OO,           카탈로깅팀 조OO</t>
    <phoneticPr fontId="3" type="noConversion"/>
  </si>
  <si>
    <t>사무국장 김OO,                  정책기획팀 민OO</t>
    <phoneticPr fontId="3" type="noConversion"/>
  </si>
  <si>
    <t>수집팀장 정OO,                 카탈로깅팀 문OO 등 2인</t>
    <phoneticPr fontId="3" type="noConversion"/>
  </si>
  <si>
    <t>원장 주OO,                       경영관리팀 윤OO</t>
    <phoneticPr fontId="3" type="noConversion"/>
  </si>
  <si>
    <t>사무국장 김OO,                 경영관리팀 김OO</t>
    <phoneticPr fontId="3" type="noConversion"/>
  </si>
  <si>
    <t>경영관리팀 윤OO등 2인,    정책기획팀 정OO</t>
    <phoneticPr fontId="10" type="noConversion"/>
  </si>
  <si>
    <t>경영관리팀  강OO등 6인</t>
    <phoneticPr fontId="10" type="noConversion"/>
  </si>
  <si>
    <t>한국여성인권진흥원         기OO팀장 등 4명,                     감사담당 이OO, 
경영관리팀 윤OO</t>
    <phoneticPr fontId="3" type="noConversion"/>
  </si>
  <si>
    <t>행복한일 노무법인           이OO노무사, 
 사무국장 김OO, 
 경영관리팀 윤OO 등 2인</t>
    <phoneticPr fontId="3" type="noConversion"/>
  </si>
  <si>
    <t>행복한일 노무법인                  이OO노무사, 
 사무국장 김OO, 
 경영관리팀 윤OO 등 2인</t>
    <phoneticPr fontId="3" type="noConversion"/>
  </si>
  <si>
    <t>2020.9.2.</t>
    <phoneticPr fontId="3" type="noConversion"/>
  </si>
  <si>
    <t>2020.9.14.</t>
    <phoneticPr fontId="3" type="noConversion"/>
  </si>
  <si>
    <t>2020.9.17.</t>
    <phoneticPr fontId="3" type="noConversion"/>
  </si>
  <si>
    <t>2020.9.28.</t>
    <phoneticPr fontId="3" type="noConversion"/>
  </si>
  <si>
    <t>개인자료소장가 기증 관련 협의</t>
    <phoneticPr fontId="3" type="noConversion"/>
  </si>
  <si>
    <t>미보유 독립영화 수집 관련 업무 협의</t>
    <phoneticPr fontId="3" type="noConversion"/>
  </si>
  <si>
    <t>영상도서관 중장기 발전계획 수립 관련 관계자 협의</t>
    <phoneticPr fontId="3" type="noConversion"/>
  </si>
  <si>
    <t>저작권정보보안 및 관리 관련 관계자 협의</t>
    <phoneticPr fontId="3" type="noConversion"/>
  </si>
  <si>
    <t>파리바게트
(031-284-0452)</t>
    <phoneticPr fontId="3" type="noConversion"/>
  </si>
  <si>
    <t>정OO</t>
    <phoneticPr fontId="3" type="noConversion"/>
  </si>
  <si>
    <t>김OO 감독 등 3인</t>
    <phoneticPr fontId="3" type="noConversion"/>
  </si>
  <si>
    <t>서OO 등 5인</t>
    <phoneticPr fontId="3" type="noConversion"/>
  </si>
  <si>
    <t>노OO등 2인</t>
    <phoneticPr fontId="3" type="noConversion"/>
  </si>
  <si>
    <t>2020.09.07</t>
    <phoneticPr fontId="12" type="noConversion"/>
  </si>
  <si>
    <t>미디어 자산관리 시스템 연구 용역 관련 회의</t>
    <phoneticPr fontId="12" type="noConversion"/>
  </si>
  <si>
    <t>2020.09.04</t>
    <phoneticPr fontId="3" type="noConversion"/>
  </si>
  <si>
    <t>시네마테크팀프로그램 논의</t>
    <phoneticPr fontId="3" type="noConversion"/>
  </si>
  <si>
    <t>2020.09.04</t>
    <phoneticPr fontId="3" type="noConversion"/>
  </si>
  <si>
    <t>시네마테크팀 사업 논의</t>
    <phoneticPr fontId="3" type="noConversion"/>
  </si>
  <si>
    <t>쥬시 상암DMC점</t>
    <phoneticPr fontId="3" type="noConversion"/>
  </si>
  <si>
    <t>2020.09.07</t>
    <phoneticPr fontId="3" type="noConversion"/>
  </si>
  <si>
    <t>시네마테크팀 온라인 프로그램 논의</t>
    <phoneticPr fontId="3" type="noConversion"/>
  </si>
  <si>
    <t>카페크림앤상암점</t>
    <phoneticPr fontId="3" type="noConversion"/>
  </si>
  <si>
    <t>2020.09.09</t>
    <phoneticPr fontId="3" type="noConversion"/>
  </si>
  <si>
    <t>시네마테크팀 찾아가는 영화관 사업 논의</t>
    <phoneticPr fontId="3" type="noConversion"/>
  </si>
  <si>
    <t>카페크림앤상암점</t>
    <phoneticPr fontId="3" type="noConversion"/>
  </si>
  <si>
    <t>2020.09.17</t>
    <phoneticPr fontId="3" type="noConversion"/>
  </si>
  <si>
    <t>시네마테크팀 향후 프로그램 논의</t>
    <phoneticPr fontId="3" type="noConversion"/>
  </si>
  <si>
    <t>월성맨션</t>
    <phoneticPr fontId="3" type="noConversion"/>
  </si>
  <si>
    <t>브레드비</t>
    <phoneticPr fontId="3" type="noConversion"/>
  </si>
  <si>
    <t>카드</t>
    <phoneticPr fontId="3" type="noConversion"/>
  </si>
  <si>
    <t>2인</t>
    <phoneticPr fontId="3" type="noConversion"/>
  </si>
  <si>
    <t>객원연구원 이OO, , 연구전시팀 이OO, , 카탈로깅팀 강OO,  등 3인</t>
    <phoneticPr fontId="9" type="noConversion"/>
  </si>
  <si>
    <t xml:space="preserve">시네마테크팀 안OO </t>
    <phoneticPr fontId="3" type="noConversion"/>
  </si>
  <si>
    <t>시네마테크팀 박OO, 박OO 등 5인</t>
    <phoneticPr fontId="3" type="noConversion"/>
  </si>
  <si>
    <t>객원연구원 이OO,   카탈로깅팀 강OO,   연구전시팀 이OO</t>
    <phoneticPr fontId="3" type="noConversion"/>
  </si>
  <si>
    <t>시네마테크팀         박OO등 3인</t>
    <phoneticPr fontId="3" type="noConversion"/>
  </si>
  <si>
    <t>2020.09.03</t>
    <phoneticPr fontId="3" type="noConversion"/>
  </si>
  <si>
    <t>글쓰기 키트 강좌 진행회의 관련 음료</t>
    <phoneticPr fontId="3" type="noConversion"/>
  </si>
  <si>
    <t>커피베르비에</t>
    <phoneticPr fontId="3" type="noConversion"/>
  </si>
  <si>
    <t>2020.09.04</t>
    <phoneticPr fontId="3" type="noConversion"/>
  </si>
  <si>
    <t>영화박물관 자원봉사자 오리엔테이션 관련 중식</t>
    <phoneticPr fontId="3" type="noConversion"/>
  </si>
  <si>
    <t>주람</t>
    <phoneticPr fontId="3" type="noConversion"/>
  </si>
  <si>
    <t>영화박물관 SNS 홍보 기획회의 관련 음료</t>
    <phoneticPr fontId="3" type="noConversion"/>
  </si>
  <si>
    <t>브리오슈도레
상암MBC몰점</t>
    <phoneticPr fontId="3" type="noConversion"/>
  </si>
  <si>
    <t>기획전시 연계 강의 관련 회의 석식</t>
    <phoneticPr fontId="3" type="noConversion"/>
  </si>
  <si>
    <t>동남집 누리꿈스퀘어점</t>
    <phoneticPr fontId="3" type="noConversion"/>
  </si>
  <si>
    <t>기획전시 연계 강의 관련 회의 음료</t>
    <phoneticPr fontId="3" type="noConversion"/>
  </si>
  <si>
    <t>2020.09.08</t>
    <phoneticPr fontId="3" type="noConversion"/>
  </si>
  <si>
    <t>한국영화사 연구 자문회의 관련 음료</t>
    <phoneticPr fontId="3" type="noConversion"/>
  </si>
  <si>
    <t>Paul Bassett MBC몰 파크점</t>
    <phoneticPr fontId="3" type="noConversion"/>
  </si>
  <si>
    <t>온라인교육 동영상 촬영 관련 회의 중식</t>
    <phoneticPr fontId="3" type="noConversion"/>
  </si>
  <si>
    <t>식락</t>
    <phoneticPr fontId="3" type="noConversion"/>
  </si>
  <si>
    <t>2020.09.11</t>
    <phoneticPr fontId="3" type="noConversion"/>
  </si>
  <si>
    <t>온라인 콘텐츠 기획회의 관련 음료</t>
    <phoneticPr fontId="3" type="noConversion"/>
  </si>
  <si>
    <t>2020.09.18</t>
    <phoneticPr fontId="3" type="noConversion"/>
  </si>
  <si>
    <t>온라인 콘텐츠 개발 관련 기획회의 중식</t>
    <phoneticPr fontId="3" type="noConversion"/>
  </si>
  <si>
    <t>파리바게뜨 합정역사거리점</t>
    <phoneticPr fontId="3" type="noConversion"/>
  </si>
  <si>
    <t>카드</t>
    <phoneticPr fontId="3" type="noConversion"/>
  </si>
  <si>
    <t>&lt;씨네21&gt; 이OO 기자/연구전시팀 김OO, 박OO</t>
    <phoneticPr fontId="3" type="noConversion"/>
  </si>
  <si>
    <t>&lt;씨네21&gt; 이OO 기자/연구전시팀 김OO</t>
    <phoneticPr fontId="3" type="noConversion"/>
  </si>
  <si>
    <t>연구전시팀 이OO 등 5인</t>
    <phoneticPr fontId="3" type="noConversion"/>
  </si>
  <si>
    <t>한상언영화연구소 한OO 소장/연구전시팀 조OO</t>
    <phoneticPr fontId="3" type="noConversion"/>
  </si>
  <si>
    <t>영화평론가 김OO</t>
    <phoneticPr fontId="3" type="noConversion"/>
  </si>
  <si>
    <t>시네마테크팀 박OO</t>
    <phoneticPr fontId="3" type="noConversion"/>
  </si>
  <si>
    <t>비디오브라더스 최OO PD/연구전시팀 김OO</t>
    <phoneticPr fontId="3" type="noConversion"/>
  </si>
  <si>
    <t xml:space="preserve">레온사 크리에이티브 이OO/연구전시팀 양OO </t>
    <phoneticPr fontId="3" type="noConversion"/>
  </si>
  <si>
    <t>2020. 9. 2.</t>
    <phoneticPr fontId="3" type="noConversion"/>
  </si>
  <si>
    <t>파주보존센터 건축 하자소송 
감정실측 조사 관계 실무자 오찬</t>
    <phoneticPr fontId="3" type="noConversion"/>
  </si>
  <si>
    <t>주식회사 델리커리
파주롯데아울렛
(031-960-2511)</t>
    <phoneticPr fontId="3" type="noConversion"/>
  </si>
  <si>
    <t>파주보존센터 건축 하자소송 
감정실측 조사 진행 음료</t>
    <phoneticPr fontId="3" type="noConversion"/>
  </si>
  <si>
    <t>시조사
(031-955-9181)</t>
    <phoneticPr fontId="3" type="noConversion"/>
  </si>
  <si>
    <t>2020. 9. 9.</t>
    <phoneticPr fontId="3" type="noConversion"/>
  </si>
  <si>
    <t>배수로 정비작업 후 오찬</t>
    <phoneticPr fontId="3" type="noConversion"/>
  </si>
  <si>
    <t>교하대구뽈탕
(031-949-2185)</t>
    <phoneticPr fontId="3" type="noConversion"/>
  </si>
  <si>
    <t>2020. 9. 21.</t>
    <phoneticPr fontId="3" type="noConversion"/>
  </si>
  <si>
    <t>VFX TFT 착수회의 후 석찬</t>
    <phoneticPr fontId="3" type="noConversion"/>
  </si>
  <si>
    <t>본가
(02-211-0029)</t>
    <phoneticPr fontId="3" type="noConversion"/>
  </si>
  <si>
    <t>2020. 9. 28.</t>
    <phoneticPr fontId="3" type="noConversion"/>
  </si>
  <si>
    <t>파주보존센터 건축 하자소송 
감정실측 추가 조사 관계 실무자 오찬</t>
    <phoneticPr fontId="3" type="noConversion"/>
  </si>
  <si>
    <t>국민전통갈비(심학산점)
(031-945-5285)</t>
    <phoneticPr fontId="3" type="noConversion"/>
  </si>
  <si>
    <t>보존관리팀
임OO 등 3인</t>
    <phoneticPr fontId="3" type="noConversion"/>
  </si>
  <si>
    <t>보존관리팀
윤OO 등 3인</t>
    <phoneticPr fontId="3" type="noConversion"/>
  </si>
  <si>
    <t>정책기획팀               유OO 등 2인,
수집팀 홍OO
영상복원팀 남OO</t>
    <phoneticPr fontId="3" type="noConversion"/>
  </si>
  <si>
    <t>중식(&lt;사방지&gt; 디지털화 자문시사 의견청취 간담회)</t>
    <phoneticPr fontId="3" type="noConversion"/>
  </si>
  <si>
    <t>㈜하솔에프앤비 킨텍스지점</t>
    <phoneticPr fontId="3" type="noConversion"/>
  </si>
  <si>
    <t>음료(신입직원 직무적응교육 완료 간담회)</t>
    <phoneticPr fontId="3" type="noConversion"/>
  </si>
  <si>
    <t>법인카드</t>
    <phoneticPr fontId="3" type="noConversion"/>
  </si>
  <si>
    <t>송OO 감독 등 2인</t>
    <phoneticPr fontId="3" type="noConversion"/>
  </si>
  <si>
    <t>영상복원팀 여OO 등 2인</t>
    <phoneticPr fontId="3" type="noConversion"/>
  </si>
  <si>
    <t>용무있습니까         상암점</t>
    <phoneticPr fontId="1" type="noConversion"/>
  </si>
  <si>
    <t>폴바셋                MBC몰 파크점</t>
    <phoneticPr fontId="3" type="noConversion"/>
  </si>
  <si>
    <t>정책기획팀 조직문화개선 다과</t>
    <phoneticPr fontId="3" type="noConversion"/>
  </si>
  <si>
    <t>보헤미안박이추커피
(02-372-6688)</t>
    <phoneticPr fontId="1" type="noConversion"/>
  </si>
  <si>
    <t>애니메이션 디지털 아카이빙 사업 간담회</t>
    <phoneticPr fontId="3" type="noConversion"/>
  </si>
  <si>
    <t>개성손만두
(031-946-5277)</t>
    <phoneticPr fontId="3" type="noConversion"/>
  </si>
  <si>
    <t>애니메이션 디지털 아카이빙 사업 회의 다과</t>
    <phoneticPr fontId="3" type="noConversion"/>
  </si>
  <si>
    <t>뉴미디어TFT 간담회</t>
    <phoneticPr fontId="3" type="noConversion"/>
  </si>
  <si>
    <t>양대리수산시장
(02-308-1980)</t>
    <phoneticPr fontId="3" type="noConversion"/>
  </si>
  <si>
    <t>해나옥
(02-303-3397)</t>
    <phoneticPr fontId="3" type="noConversion"/>
  </si>
  <si>
    <t>애니메이션 디지털 아카이빙 사업 회의 다과</t>
    <phoneticPr fontId="3" type="noConversion"/>
  </si>
  <si>
    <t>카오
(02-372-9990)</t>
    <phoneticPr fontId="3" type="noConversion"/>
  </si>
  <si>
    <t>법인카드</t>
    <phoneticPr fontId="3" type="noConversion"/>
  </si>
  <si>
    <t>정책기획팀 이OO 등 2명</t>
    <phoneticPr fontId="3" type="noConversion"/>
  </si>
  <si>
    <t>아이크래프트 박OO 등 3명</t>
    <phoneticPr fontId="3" type="noConversion"/>
  </si>
  <si>
    <t>문화체육관광부 김OO 등 2명, 애니메이션협단체 김OO등 3명, 아이크래프트 김OO 등 3인, 사무국장 김OO</t>
    <phoneticPr fontId="3" type="noConversion"/>
  </si>
  <si>
    <t>수집팀 홍OO 등 2명, 영상복원팀 남OO, 보존관리팀 권OO</t>
    <phoneticPr fontId="3" type="noConversion"/>
  </si>
  <si>
    <t>원장 주OO, 사무국장 김OO, 정책기획팀 민OO</t>
    <phoneticPr fontId="3" type="noConversion"/>
  </si>
  <si>
    <t>2020.10.08</t>
    <phoneticPr fontId="3" type="noConversion"/>
  </si>
  <si>
    <t>2020년 하반기 사업 및 예산점검 회의</t>
    <phoneticPr fontId="3" type="noConversion"/>
  </si>
  <si>
    <t>보돌미역
(02-306-0776)</t>
    <phoneticPr fontId="3" type="noConversion"/>
  </si>
  <si>
    <t>2020년 하반기 사업 및 예산점검 회의 진행 음료</t>
    <phoneticPr fontId="3" type="noConversion"/>
  </si>
  <si>
    <t>2020.10.22</t>
    <phoneticPr fontId="3" type="noConversion"/>
  </si>
  <si>
    <t>2021년 예산편성지침 개정 협의</t>
    <phoneticPr fontId="3" type="noConversion"/>
  </si>
  <si>
    <t>2020.10.23</t>
    <phoneticPr fontId="3" type="noConversion"/>
  </si>
  <si>
    <t>2020년 부서 KPI 중간점검 회의 음료</t>
    <phoneticPr fontId="3" type="noConversion"/>
  </si>
  <si>
    <t>2020.10.08</t>
    <phoneticPr fontId="3" type="noConversion"/>
  </si>
  <si>
    <t>2020.10.23</t>
    <phoneticPr fontId="3" type="noConversion"/>
  </si>
  <si>
    <t>2020년 부서 KPI 중간점검 회의</t>
    <phoneticPr fontId="3" type="noConversion"/>
  </si>
  <si>
    <t>마리웨일
(02-303-3422)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</si>
  <si>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</si>
  <si>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</si>
  <si>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</si>
  <si>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 xml:space="preserve">정책기획팀 이OO , 
경영관리팀 윤OO </t>
    <phoneticPr fontId="3" type="noConversion"/>
  </si>
  <si>
    <t xml:space="preserve">정책기획팀 이OO , 
경영관리팀 윤OO </t>
    <phoneticPr fontId="3" type="noConversion"/>
  </si>
  <si>
    <t>감사담당 이OO , 
경영관리팀 최OO 등 3인</t>
    <phoneticPr fontId="3" type="noConversion"/>
  </si>
  <si>
    <t>경영관리팀 노OO  등 7인</t>
    <phoneticPr fontId="3" type="noConversion"/>
  </si>
  <si>
    <t>2020.10.5</t>
    <phoneticPr fontId="3" type="noConversion"/>
  </si>
  <si>
    <t>한규호대표 소장자료 수집관련 업무 협의</t>
    <phoneticPr fontId="3" type="noConversion"/>
  </si>
  <si>
    <t>한OO대표 등 6인</t>
    <phoneticPr fontId="3" type="noConversion"/>
  </si>
  <si>
    <t>2020.10.6</t>
    <phoneticPr fontId="3" type="noConversion"/>
  </si>
  <si>
    <t xml:space="preserve">동아수출흥행 자료 수집 관련 업무 협의 </t>
    <phoneticPr fontId="3" type="noConversion"/>
  </si>
  <si>
    <t>저작권 정보 보완 및 관리 관련 관계자 협의</t>
    <phoneticPr fontId="3" type="noConversion"/>
  </si>
  <si>
    <t>2020.10.8</t>
    <phoneticPr fontId="3" type="noConversion"/>
  </si>
  <si>
    <t>2020.10.16</t>
    <phoneticPr fontId="3" type="noConversion"/>
  </si>
  <si>
    <t>김경형 감독&lt;푸른옷&gt;기증관련 협의</t>
    <phoneticPr fontId="3" type="noConversion"/>
  </si>
  <si>
    <t>2020.10.29</t>
    <phoneticPr fontId="3" type="noConversion"/>
  </si>
  <si>
    <t>2020.10.21</t>
    <phoneticPr fontId="3" type="noConversion"/>
  </si>
  <si>
    <t>한규호대표 소장자료 수집관련 2차 업무 협의</t>
    <phoneticPr fontId="3" type="noConversion"/>
  </si>
  <si>
    <t>오성닭한마리        (02-303-8998)</t>
    <phoneticPr fontId="3" type="noConversion"/>
  </si>
  <si>
    <t>폴바셋                  (02-376-8525)</t>
    <phoneticPr fontId="3" type="noConversion"/>
  </si>
  <si>
    <t>김영섭초밥                    (02-3152-0900)</t>
    <phoneticPr fontId="3" type="noConversion"/>
  </si>
  <si>
    <t>영화필름등의 제출 제도 개선 관련 관계자 협의</t>
    <phoneticPr fontId="3" type="noConversion"/>
  </si>
  <si>
    <t>나주곰탕                (02-304-0879)</t>
    <phoneticPr fontId="3" type="noConversion"/>
  </si>
  <si>
    <t>강OO프로듀서</t>
    <phoneticPr fontId="3" type="noConversion"/>
  </si>
  <si>
    <t>한OO대표 등 4인</t>
    <phoneticPr fontId="3" type="noConversion"/>
  </si>
  <si>
    <t>김OO 감독 등 2인</t>
    <phoneticPr fontId="3" type="noConversion"/>
  </si>
  <si>
    <t>노OO 등 3인</t>
    <phoneticPr fontId="3" type="noConversion"/>
  </si>
  <si>
    <t>이OO실장 등 3인</t>
    <phoneticPr fontId="3" type="noConversion"/>
  </si>
  <si>
    <t>㈜디노마드</t>
    <phoneticPr fontId="3" type="noConversion"/>
  </si>
  <si>
    <t>시네마테크부산 향후 공동프로그램 논의</t>
    <phoneticPr fontId="3" type="noConversion"/>
  </si>
  <si>
    <t>제머나이소프트 강OO 등 3인</t>
    <phoneticPr fontId="12" type="noConversion"/>
  </si>
  <si>
    <t>2020.10.07</t>
    <phoneticPr fontId="3" type="noConversion"/>
  </si>
  <si>
    <t>유투브 고전영화 추천영상 협의</t>
    <phoneticPr fontId="3" type="noConversion"/>
  </si>
  <si>
    <t>식락</t>
    <phoneticPr fontId="3" type="noConversion"/>
  </si>
  <si>
    <t>카페 마마스 상암정</t>
    <phoneticPr fontId="3" type="noConversion"/>
  </si>
  <si>
    <t>2020.10.21</t>
    <phoneticPr fontId="3" type="noConversion"/>
  </si>
  <si>
    <t>나주곰탕</t>
    <phoneticPr fontId="3" type="noConversion"/>
  </si>
  <si>
    <t>시네마테크 독일영화 상영 논의</t>
    <phoneticPr fontId="3" type="noConversion"/>
  </si>
  <si>
    <t>2020.10.29</t>
    <phoneticPr fontId="3" type="noConversion"/>
  </si>
  <si>
    <t>㈜신세계센텀시티점</t>
    <phoneticPr fontId="3" type="noConversion"/>
  </si>
  <si>
    <t>2인</t>
    <phoneticPr fontId="3" type="noConversion"/>
  </si>
  <si>
    <t>카드</t>
    <phoneticPr fontId="3" type="noConversion"/>
  </si>
  <si>
    <t>5인</t>
    <phoneticPr fontId="3" type="noConversion"/>
  </si>
  <si>
    <t>4인</t>
    <phoneticPr fontId="3" type="noConversion"/>
  </si>
  <si>
    <t>시네마테크팀 박OO, 촬영편집 이OO</t>
    <phoneticPr fontId="3" type="noConversion"/>
  </si>
  <si>
    <t>김OO 감독</t>
    <phoneticPr fontId="3" type="noConversion"/>
  </si>
  <si>
    <t>시네마테크팀 이OO, 이OO, 박OO, 남OO, 정OO</t>
    <phoneticPr fontId="3" type="noConversion"/>
  </si>
  <si>
    <t>연구전시팀 김OO, 시네마테크팀 안OO, 부산아시안영화학교 안OO</t>
    <phoneticPr fontId="3" type="noConversion"/>
  </si>
  <si>
    <t>독일문화원 맹OO</t>
    <phoneticPr fontId="3" type="noConversion"/>
  </si>
  <si>
    <t>시네마테크팀 안OO, 최OO, 시네마테크부산 신OO</t>
    <phoneticPr fontId="3" type="noConversion"/>
  </si>
  <si>
    <t>2020.10.14</t>
    <phoneticPr fontId="3" type="noConversion"/>
  </si>
  <si>
    <t>&lt;일제강점기 조선의 극장&gt; 도록 회의 관련 음료</t>
    <phoneticPr fontId="3" type="noConversion"/>
  </si>
  <si>
    <t>2020.10.20</t>
    <phoneticPr fontId="3" type="noConversion"/>
  </si>
  <si>
    <t>온라인콘텐츠 기획 회의 관련 음료</t>
    <phoneticPr fontId="3" type="noConversion"/>
  </si>
  <si>
    <t>디노마드</t>
    <phoneticPr fontId="3" type="noConversion"/>
  </si>
  <si>
    <t>온라인사료관 기획 회의 관련 중식</t>
    <phoneticPr fontId="3" type="noConversion"/>
  </si>
  <si>
    <t>상암회관</t>
    <phoneticPr fontId="3" type="noConversion"/>
  </si>
  <si>
    <t>온라인사료관 기획 회의 관련 음료</t>
    <phoneticPr fontId="3" type="noConversion"/>
  </si>
  <si>
    <t>교육프로그램 &lt;영화 사생활&gt; 강좌 운영 관련 석식</t>
    <phoneticPr fontId="3" type="noConversion"/>
  </si>
  <si>
    <t>카페마마스 상암MBC</t>
    <phoneticPr fontId="3" type="noConversion"/>
  </si>
  <si>
    <t>2020.10.24</t>
    <phoneticPr fontId="3" type="noConversion"/>
  </si>
  <si>
    <t>한국전쟁 70주년 학술심포지엄 참가자 중식</t>
    <phoneticPr fontId="3" type="noConversion"/>
  </si>
  <si>
    <t>쿠벤 상암점</t>
    <phoneticPr fontId="3" type="noConversion"/>
  </si>
  <si>
    <t>한국전쟁 70주년 학술심포지엄 참가자 석식</t>
    <phoneticPr fontId="3" type="noConversion"/>
  </si>
  <si>
    <t>송추가마골인어반 상암점</t>
    <phoneticPr fontId="3" type="noConversion"/>
  </si>
  <si>
    <t>2010.10.26</t>
    <phoneticPr fontId="3" type="noConversion"/>
  </si>
  <si>
    <t>심화복원작 관련 회의 중식</t>
    <phoneticPr fontId="3" type="noConversion"/>
  </si>
  <si>
    <t>2010.10.28</t>
    <phoneticPr fontId="3" type="noConversion"/>
  </si>
  <si>
    <t>우수영상물 DVD 제작 관련 회의 석식</t>
    <phoneticPr fontId="3" type="noConversion"/>
  </si>
  <si>
    <t>2020.10.30</t>
    <phoneticPr fontId="3" type="noConversion"/>
  </si>
  <si>
    <t>교육프로그램 &lt;영화 사생활&gt; 강좌 진행 관련 음료</t>
    <phoneticPr fontId="3" type="noConversion"/>
  </si>
  <si>
    <t>카드</t>
    <phoneticPr fontId="3" type="noConversion"/>
  </si>
  <si>
    <t>카드</t>
    <phoneticPr fontId="3" type="noConversion"/>
  </si>
  <si>
    <t>카드</t>
    <phoneticPr fontId="3" type="noConversion"/>
  </si>
  <si>
    <t>카드</t>
    <phoneticPr fontId="3" type="noConversion"/>
  </si>
  <si>
    <t>대한민국역사박물관 문OO 등 3명</t>
    <phoneticPr fontId="3" type="noConversion"/>
  </si>
  <si>
    <t>정책기획팀 유OO등 3명/연구전시팀 조OO</t>
    <phoneticPr fontId="3" type="noConversion"/>
  </si>
  <si>
    <t>문화사연구자 석OO/연구전시팀 조OO</t>
    <phoneticPr fontId="3" type="noConversion"/>
  </si>
  <si>
    <t>리얼라이즈픽쳐스 원OO 대표 등 2명/연구전시팀 김OO, 박OO</t>
    <phoneticPr fontId="3" type="noConversion"/>
  </si>
  <si>
    <t>전남대 위OO, 영화사연구자 공OO 등 13명/연구전시팀 조OO 등 4명</t>
    <phoneticPr fontId="3" type="noConversion"/>
  </si>
  <si>
    <t>영상복원팀 김OO</t>
    <phoneticPr fontId="3" type="noConversion"/>
  </si>
  <si>
    <t>블루키노 김OO</t>
    <phoneticPr fontId="3" type="noConversion"/>
  </si>
  <si>
    <t>뚜레쥬르 상암</t>
    <phoneticPr fontId="3" type="noConversion"/>
  </si>
  <si>
    <t>2020. 10. 6.</t>
    <phoneticPr fontId="3" type="noConversion"/>
  </si>
  <si>
    <t>파주보존센터 건축 하자소송 
감정실측 3차 조사 관계 실무자 오찬</t>
    <phoneticPr fontId="3" type="noConversion"/>
  </si>
  <si>
    <t>마니산산채
(031-915-8712)</t>
    <phoneticPr fontId="3" type="noConversion"/>
  </si>
  <si>
    <t>2020. 10. 15.</t>
    <phoneticPr fontId="3" type="noConversion"/>
  </si>
  <si>
    <t>VFX TFT 
VFX 업체(디지털아이디어) 견학 및 자문회의 음료 제공</t>
    <phoneticPr fontId="3" type="noConversion"/>
  </si>
  <si>
    <t>세븐일레븐 장항엠시티점
(경기도 고양시 일산동구)</t>
    <phoneticPr fontId="3" type="noConversion"/>
  </si>
  <si>
    <t>2020. 10. 15.</t>
    <phoneticPr fontId="3" type="noConversion"/>
  </si>
  <si>
    <t>VFX TFT 
VFX 업체(디지털아이디어) 견학 및 자문회의 후 석찬</t>
    <phoneticPr fontId="3" type="noConversion"/>
  </si>
  <si>
    <t>가장맛있는족발
(상암디지털역점)
(02-6677-5849)</t>
    <phoneticPr fontId="3" type="noConversion"/>
  </si>
  <si>
    <t>2020. 10. 23.</t>
    <phoneticPr fontId="3" type="noConversion"/>
  </si>
  <si>
    <t>2020년 성과목표
중간점검 회의 후 오찬</t>
    <phoneticPr fontId="3" type="noConversion"/>
  </si>
  <si>
    <t>나능이 능이버섯백숙
(031-8071-0100)</t>
    <phoneticPr fontId="3" type="noConversion"/>
  </si>
  <si>
    <t>2020. 10. 27.</t>
    <phoneticPr fontId="3" type="noConversion"/>
  </si>
  <si>
    <t xml:space="preserve">필로티 천장 보수, 청소작업 및
전망테크 방수공사 진행 실무자 오찬 </t>
    <phoneticPr fontId="3" type="noConversion"/>
  </si>
  <si>
    <t>스마일생선구이
(070-7543-7413</t>
    <phoneticPr fontId="3" type="noConversion"/>
  </si>
  <si>
    <t>법인카드</t>
    <phoneticPr fontId="3" type="noConversion"/>
  </si>
  <si>
    <t>디지털아이디어 
박OO 대표 등 3인</t>
    <phoneticPr fontId="3" type="noConversion"/>
  </si>
  <si>
    <t>정책기획팀 민OO 등 2인, 수집팀 홍OO, 영상복원팀 남OO</t>
    <phoneticPr fontId="3" type="noConversion"/>
  </si>
  <si>
    <t>보존관리팀
장OO 등 2인</t>
    <phoneticPr fontId="3" type="noConversion"/>
  </si>
  <si>
    <t>중식(2021년 복원-블루레이발간사업 논의)</t>
    <phoneticPr fontId="3" type="noConversion"/>
  </si>
  <si>
    <t>정종화 연구전시팀장</t>
    <phoneticPr fontId="3" type="noConversion"/>
  </si>
  <si>
    <t>VFX TFT 2차 외부전문가 자문회의 다과</t>
    <phoneticPr fontId="3" type="noConversion"/>
  </si>
  <si>
    <t>마리웨일
(02-303-3422)</t>
    <phoneticPr fontId="1" type="noConversion"/>
  </si>
  <si>
    <t>사무국장/애니메이션 디지털 아카이브 사업체 업무 협의</t>
    <phoneticPr fontId="3" type="noConversion"/>
  </si>
  <si>
    <t>류차이나
(02-307-5077)</t>
    <phoneticPr fontId="3" type="noConversion"/>
  </si>
  <si>
    <t>사무국장/정책기획팀 업무 협의</t>
    <phoneticPr fontId="3" type="noConversion"/>
  </si>
  <si>
    <t>밥</t>
    <phoneticPr fontId="3" type="noConversion"/>
  </si>
  <si>
    <t>VFX TFT 3차 자문회의 다과</t>
    <phoneticPr fontId="3" type="noConversion"/>
  </si>
  <si>
    <t>서울메이드스페이스
(02-2222-3782)</t>
    <phoneticPr fontId="3" type="noConversion"/>
  </si>
  <si>
    <t>사무국장 주재 조직문화 개선 간담회</t>
    <phoneticPr fontId="3" type="noConversion"/>
  </si>
  <si>
    <t>행복한돼지
(02-302-9591)</t>
    <phoneticPr fontId="3" type="noConversion"/>
  </si>
  <si>
    <t>법인카드</t>
    <phoneticPr fontId="3" type="noConversion"/>
  </si>
  <si>
    <t>아이크래프트 박OO 등 3명</t>
    <phoneticPr fontId="3" type="noConversion"/>
  </si>
  <si>
    <t>정책기획팀 유OO 등 2명, 보존관리팀 권OO, 영상복원팀 남OO, 외부자문위원 서OO 등 2명</t>
    <phoneticPr fontId="3" type="noConversion"/>
  </si>
  <si>
    <t>사무국장 김OO, 아이크래프트 박OO</t>
    <phoneticPr fontId="3" type="noConversion"/>
  </si>
  <si>
    <t>사무국장 김OO, 정책기획팀 민OO</t>
    <phoneticPr fontId="3" type="noConversion"/>
  </si>
  <si>
    <t>정책기획팀 민OO, 수집팀 홍OO, 보존관리팀 권OO, 영상복원팀 남OO</t>
    <phoneticPr fontId="3" type="noConversion"/>
  </si>
  <si>
    <t>사무국장 김OO, 경영관리팀 윤OO 등 2명, 영상복원팀 조OO 등 2명</t>
    <phoneticPr fontId="3" type="noConversion"/>
  </si>
  <si>
    <t>2020.11.18</t>
    <phoneticPr fontId="3" type="noConversion"/>
  </si>
  <si>
    <t>2021년 경상운영비 예산 협의</t>
    <phoneticPr fontId="3" type="noConversion"/>
  </si>
  <si>
    <t>늘푸른목장
(02-304-3181)</t>
    <phoneticPr fontId="3" type="noConversion"/>
  </si>
  <si>
    <t>2020.11.25</t>
    <phoneticPr fontId="3" type="noConversion"/>
  </si>
  <si>
    <t>2020년 자료원 규정개정 내용 검토 회의</t>
    <phoneticPr fontId="3" type="noConversion"/>
  </si>
  <si>
    <t>경영관리팀 윤OO 등 3인</t>
    <phoneticPr fontId="3" type="noConversion"/>
  </si>
  <si>
    <t>감사담당 이OO, 
경영관리팀 최OO 등 3인</t>
    <phoneticPr fontId="3" type="noConversion"/>
  </si>
  <si>
    <t>2020.11.3</t>
    <phoneticPr fontId="9" type="noConversion"/>
  </si>
  <si>
    <t>2020.11.3</t>
    <phoneticPr fontId="9" type="noConversion"/>
  </si>
  <si>
    <t>2020.11.11</t>
    <phoneticPr fontId="9" type="noConversion"/>
  </si>
  <si>
    <t>2020.11.16</t>
    <phoneticPr fontId="9" type="noConversion"/>
  </si>
  <si>
    <t>2020.11.24</t>
    <phoneticPr fontId="9" type="noConversion"/>
  </si>
  <si>
    <t>영화필름등의 제출제도 개선 관련 관계자 업무간담회 진행경비</t>
    <phoneticPr fontId="9" type="noConversion"/>
  </si>
  <si>
    <t>미보유 자료 수집 관련 업무 협의</t>
    <phoneticPr fontId="9" type="noConversion"/>
  </si>
  <si>
    <t>제작자 이재명 사진 기증 관련 업무협의</t>
    <phoneticPr fontId="9" type="noConversion"/>
  </si>
  <si>
    <t>김학성 촬영감독 자료 기증관련 협의</t>
    <phoneticPr fontId="9" type="noConversion"/>
  </si>
  <si>
    <t>한규호대표 소장자료 수집 관련 업무 협의</t>
    <phoneticPr fontId="9" type="noConversion"/>
  </si>
  <si>
    <t>최필선 등 6인</t>
    <phoneticPr fontId="9" type="noConversion"/>
  </si>
  <si>
    <t>고OO 등2인</t>
    <phoneticPr fontId="9" type="noConversion"/>
  </si>
  <si>
    <t>이OO 등 5인</t>
    <phoneticPr fontId="9" type="noConversion"/>
  </si>
  <si>
    <t>김OO</t>
    <phoneticPr fontId="9" type="noConversion"/>
  </si>
  <si>
    <t>한OO대표 등 4인</t>
    <phoneticPr fontId="9" type="noConversion"/>
  </si>
  <si>
    <t>2020.11.05</t>
    <phoneticPr fontId="3" type="noConversion"/>
  </si>
  <si>
    <t>유투브 고전영화 추천영상 협의</t>
    <phoneticPr fontId="3" type="noConversion"/>
  </si>
  <si>
    <t>보돌미역</t>
    <phoneticPr fontId="3" type="noConversion"/>
  </si>
  <si>
    <t>2020.11.20</t>
    <phoneticPr fontId="3" type="noConversion"/>
  </si>
  <si>
    <t>프로그램 자문회의</t>
    <phoneticPr fontId="3" type="noConversion"/>
  </si>
  <si>
    <t>연안식당 상암점</t>
    <phoneticPr fontId="3" type="noConversion"/>
  </si>
  <si>
    <t>2020.11.20</t>
    <phoneticPr fontId="3" type="noConversion"/>
  </si>
  <si>
    <t>2020년 프로그램 자문</t>
    <phoneticPr fontId="3" type="noConversion"/>
  </si>
  <si>
    <t>서울메이드 스페이스</t>
    <phoneticPr fontId="3" type="noConversion"/>
  </si>
  <si>
    <t>2020.11.24</t>
    <phoneticPr fontId="3" type="noConversion"/>
  </si>
  <si>
    <t>시골보쌈&amp;감자옹심이</t>
    <phoneticPr fontId="3" type="noConversion"/>
  </si>
  <si>
    <t>카드</t>
    <phoneticPr fontId="3" type="noConversion"/>
  </si>
  <si>
    <t>4인</t>
    <phoneticPr fontId="3" type="noConversion"/>
  </si>
  <si>
    <t>9인</t>
    <phoneticPr fontId="3" type="noConversion"/>
  </si>
  <si>
    <t>5인</t>
    <phoneticPr fontId="3" type="noConversion"/>
  </si>
  <si>
    <t>카드</t>
    <phoneticPr fontId="3" type="noConversion"/>
  </si>
  <si>
    <t>4인</t>
    <phoneticPr fontId="3" type="noConversion"/>
  </si>
  <si>
    <t>시네마테크팀 박OO, 촬영편집 이OO, 손OO정 문화평론가</t>
    <phoneticPr fontId="3" type="noConversion"/>
  </si>
  <si>
    <t>문OO 전주영화제 프로그래머, 강OO 왓챠 매니저, 조OO 인디그라운드 대표, 김OO아트시네마 프로그래머, 최OO, 박OO, 안OO, 정OO</t>
    <phoneticPr fontId="3" type="noConversion"/>
  </si>
  <si>
    <t>조OO 인디그라운드 대표, 박OO, 최OO, 정OO</t>
    <phoneticPr fontId="3" type="noConversion"/>
  </si>
  <si>
    <t>씨네21 장OO편집장, 촬영편집 이OO, 박OO</t>
    <phoneticPr fontId="3" type="noConversion"/>
  </si>
  <si>
    <t>2020.11.04</t>
    <phoneticPr fontId="3" type="noConversion"/>
  </si>
  <si>
    <t>교육프로그램 '21세기 한국영화' 강좌 진행 관련 석식</t>
    <phoneticPr fontId="3" type="noConversion"/>
  </si>
  <si>
    <t>맘스터치</t>
    <phoneticPr fontId="3" type="noConversion"/>
  </si>
  <si>
    <t>2020.11.13</t>
    <phoneticPr fontId="3" type="noConversion"/>
  </si>
  <si>
    <t>온라인 중계 장비 실습 교육 관련 음료</t>
    <phoneticPr fontId="3" type="noConversion"/>
  </si>
  <si>
    <t>브리오슈도레 상암MBC몰점</t>
    <phoneticPr fontId="3" type="noConversion"/>
  </si>
  <si>
    <t>교육프로그램 '영자원 사람들' 진행자 석식</t>
    <phoneticPr fontId="3" type="noConversion"/>
  </si>
  <si>
    <t>카페마마스 
상암 MBC점</t>
    <phoneticPr fontId="3" type="noConversion"/>
  </si>
  <si>
    <t>연구전시팀 박OO</t>
    <phoneticPr fontId="3" type="noConversion"/>
  </si>
  <si>
    <t>평창국제영화제 김OO 프로그래머</t>
    <phoneticPr fontId="3" type="noConversion"/>
  </si>
  <si>
    <t>비디오브라더스 최OO 실장/연구전시팀 김OO</t>
    <phoneticPr fontId="3" type="noConversion"/>
  </si>
  <si>
    <t>시네마테크팀 오OO팀장 등 3명/연구전시팀 김OO, 박OO</t>
    <phoneticPr fontId="3" type="noConversion"/>
  </si>
  <si>
    <t>2020. 11. 3.</t>
    <phoneticPr fontId="3" type="noConversion"/>
  </si>
  <si>
    <t>MAM시스템 구축방안 연구용역 
중간보고 후 실무자 다과 진행</t>
    <phoneticPr fontId="3" type="noConversion"/>
  </si>
  <si>
    <r>
      <t xml:space="preserve">브리오슈도레 상암MBC몰점
</t>
    </r>
    <r>
      <rPr>
        <sz val="8"/>
        <color indexed="8"/>
        <rFont val="돋움"/>
        <family val="3"/>
        <charset val="129"/>
      </rPr>
      <t>(마포구 성암로 267 MBC몰 1층)</t>
    </r>
    <phoneticPr fontId="3" type="noConversion"/>
  </si>
  <si>
    <t>2020. 11. 4.</t>
    <phoneticPr fontId="3" type="noConversion"/>
  </si>
  <si>
    <t>계약직원(최대건) 근무만료
업무 인수인계 후 오찬</t>
    <phoneticPr fontId="3" type="noConversion"/>
  </si>
  <si>
    <t>북촌손만두 제주면장
(031-960-2782)</t>
    <phoneticPr fontId="3" type="noConversion"/>
  </si>
  <si>
    <t>2020. 11. 10.</t>
    <phoneticPr fontId="3" type="noConversion"/>
  </si>
  <si>
    <t>MAM시스템 구축방안 연구용역 
관련 기관 견학(MBC)
관계자 음료 제공</t>
    <phoneticPr fontId="3" type="noConversion"/>
  </si>
  <si>
    <t>GS25 상암DMC점
(02-3153-2345)</t>
    <phoneticPr fontId="3" type="noConversion"/>
  </si>
  <si>
    <t>2020. 11. 10.</t>
    <phoneticPr fontId="3" type="noConversion"/>
  </si>
  <si>
    <t>MAM시스템 구축방안 연구용역 
관련 기관 견학(MBC) 후
실무자 다과 진행</t>
    <phoneticPr fontId="3" type="noConversion"/>
  </si>
  <si>
    <t>SEOUL MADE SPACE
(02-2222-3782)</t>
    <phoneticPr fontId="3" type="noConversion"/>
  </si>
  <si>
    <t>2020. 11. 17.</t>
    <phoneticPr fontId="3" type="noConversion"/>
  </si>
  <si>
    <t>MAM시스템 구축방안 연구용역 
관련 기관 견학(국가기록원)
실무자 오찬</t>
    <phoneticPr fontId="3" type="noConversion"/>
  </si>
  <si>
    <t>짱뽕지존판교점
(031-757-7754)</t>
    <phoneticPr fontId="3" type="noConversion"/>
  </si>
  <si>
    <t>MAM시스템 구축방안 연구용역 
관련 기관 견학(국가기록원)
관계자 음료 제공</t>
    <phoneticPr fontId="3" type="noConversion"/>
  </si>
  <si>
    <t>세븐일레븐 
롯데파주아울렛1호점
(031-960-2654)</t>
    <phoneticPr fontId="3" type="noConversion"/>
  </si>
  <si>
    <t>2020. 11. 18.</t>
    <phoneticPr fontId="3" type="noConversion"/>
  </si>
  <si>
    <t>MAM시스템 구축방안 연구용역 
관련 기관 견학(KTV국민방송) 
실무자 다과 진행</t>
    <phoneticPr fontId="3" type="noConversion"/>
  </si>
  <si>
    <t>아우어베이커리 세종점
(044-863-4019)</t>
    <phoneticPr fontId="3" type="noConversion"/>
  </si>
  <si>
    <t>2020. 11. 26.</t>
    <phoneticPr fontId="3" type="noConversion"/>
  </si>
  <si>
    <t>파주보존센터 옥상 바닥 크랙보수 공사 진행 후 실무자 오찬</t>
    <phoneticPr fontId="3" type="noConversion"/>
  </si>
  <si>
    <t>장수대
(031-957-8818)</t>
    <phoneticPr fontId="3" type="noConversion"/>
  </si>
  <si>
    <t>법인카드</t>
    <phoneticPr fontId="3" type="noConversion"/>
  </si>
  <si>
    <t>법인카드</t>
    <phoneticPr fontId="3" type="noConversion"/>
  </si>
  <si>
    <t>보존관리팀
임OO 등 10인</t>
    <phoneticPr fontId="3" type="noConversion"/>
  </si>
  <si>
    <t>㈜제머나이소프트 OO 등 3인,
보존관리팀 이OO 등 2인</t>
    <phoneticPr fontId="3" type="noConversion"/>
  </si>
  <si>
    <t>보존관리팀
최OO 등 2인</t>
    <phoneticPr fontId="3" type="noConversion"/>
  </si>
  <si>
    <t>MBC 유통인프라부
이OO 등 3인</t>
    <phoneticPr fontId="3" type="noConversion"/>
  </si>
  <si>
    <t>㈜제머나이소프트 강OO 등 2인,
보존관리팀 이OO 등 2인</t>
    <phoneticPr fontId="3" type="noConversion"/>
  </si>
  <si>
    <t>보존관리팀
이OO</t>
    <phoneticPr fontId="3" type="noConversion"/>
  </si>
  <si>
    <t>국가기록원 복원관리과
최OO 등 2인</t>
    <phoneticPr fontId="3" type="noConversion"/>
  </si>
  <si>
    <t>㈜제머나이소프트 강OO 등 2인,
보존관리팀 이OO</t>
    <phoneticPr fontId="3" type="noConversion"/>
  </si>
  <si>
    <t>중식(2020년 디지털복원용역사업 정리일정 협의 등 간담회)</t>
    <phoneticPr fontId="3" type="noConversion"/>
  </si>
  <si>
    <t>옹기종기</t>
    <phoneticPr fontId="3" type="noConversion"/>
  </si>
  <si>
    <t>하청민 팀장 등 7인(㈜화력대전)</t>
    <phoneticPr fontId="3" type="noConversion"/>
  </si>
  <si>
    <t>2020. 12. 8.</t>
    <phoneticPr fontId="3" type="noConversion"/>
  </si>
  <si>
    <t>파주보존센터 시설관리업무 인수인계
관련 회의 후 관련직원 오찬</t>
    <phoneticPr fontId="3" type="noConversion"/>
  </si>
  <si>
    <t>2020. 12. 10.</t>
    <phoneticPr fontId="3" type="noConversion"/>
  </si>
  <si>
    <t>파주영상도서관 운영방식 변경 관련
회의 후 관련직원 오찬</t>
    <phoneticPr fontId="3" type="noConversion"/>
  </si>
  <si>
    <t>2020. 12. 17.</t>
    <phoneticPr fontId="3" type="noConversion"/>
  </si>
  <si>
    <t>미디어 자산관리 구축방안 연구용역
최종보고 후 관련직원 오찬</t>
    <phoneticPr fontId="3" type="noConversion"/>
  </si>
  <si>
    <t>주미당
(02-3152-6773)</t>
    <phoneticPr fontId="3" type="noConversion"/>
  </si>
  <si>
    <t>2020. 12. 22.</t>
    <phoneticPr fontId="3" type="noConversion"/>
  </si>
  <si>
    <t>2021년 상암 보존관리업무 
개선 관련 회의 후 오찬</t>
    <phoneticPr fontId="3" type="noConversion"/>
  </si>
  <si>
    <t>우가
(02-305-6633)</t>
    <phoneticPr fontId="3" type="noConversion"/>
  </si>
  <si>
    <t>법인카드</t>
    <phoneticPr fontId="3" type="noConversion"/>
  </si>
  <si>
    <t>보존관리팀
임OO 등 4인</t>
    <phoneticPr fontId="3" type="noConversion"/>
  </si>
  <si>
    <t>보존관리팀 임OO 등 3인</t>
    <phoneticPr fontId="3" type="noConversion"/>
  </si>
  <si>
    <t>보존관리팀 정OO 등 3인</t>
    <phoneticPr fontId="3" type="noConversion"/>
  </si>
  <si>
    <t>보존관리팀 이OO 등 3인</t>
    <phoneticPr fontId="3" type="noConversion"/>
  </si>
  <si>
    <t>보존관리팀 성OO 등 2인</t>
    <phoneticPr fontId="3" type="noConversion"/>
  </si>
  <si>
    <t>2020.12.01</t>
    <phoneticPr fontId="3" type="noConversion"/>
  </si>
  <si>
    <t>카페마마스 
상암MBC점</t>
    <phoneticPr fontId="3" type="noConversion"/>
  </si>
  <si>
    <t>교육프로그램 '영자원 사람들' 진행자 음료</t>
    <phoneticPr fontId="3" type="noConversion"/>
  </si>
  <si>
    <t>2020.12.08</t>
    <phoneticPr fontId="3" type="noConversion"/>
  </si>
  <si>
    <t>교육프로그램 '영자원 사람들' 진행자 석식</t>
    <phoneticPr fontId="3" type="noConversion"/>
  </si>
  <si>
    <t>채선당 도시락&amp;샐러드 상암DMC점</t>
    <phoneticPr fontId="3" type="noConversion"/>
  </si>
  <si>
    <t>2020.12.12</t>
    <phoneticPr fontId="3" type="noConversion"/>
  </si>
  <si>
    <t>2020.12.12</t>
    <phoneticPr fontId="3" type="noConversion"/>
  </si>
  <si>
    <t>KOFA 학술포럼 참가자 중식</t>
    <phoneticPr fontId="3" type="noConversion"/>
  </si>
  <si>
    <t>KOFA 학술포럼 참가자 석식</t>
    <phoneticPr fontId="3" type="noConversion"/>
  </si>
  <si>
    <t>2020.12.15</t>
    <phoneticPr fontId="3" type="noConversion"/>
  </si>
  <si>
    <t>온돈부리</t>
    <phoneticPr fontId="3" type="noConversion"/>
  </si>
  <si>
    <t>2020.12.16</t>
    <phoneticPr fontId="3" type="noConversion"/>
  </si>
  <si>
    <t>학예연구팀 2021년 사업 기획 회의 관련 음료</t>
    <phoneticPr fontId="3" type="noConversion"/>
  </si>
  <si>
    <t>2020.12.18</t>
    <phoneticPr fontId="3" type="noConversion"/>
  </si>
  <si>
    <t>한국영화사료관 자료 수집 기획 회의 관련 중식</t>
    <phoneticPr fontId="3" type="noConversion"/>
  </si>
  <si>
    <t>현대옥 상암</t>
    <phoneticPr fontId="3" type="noConversion"/>
  </si>
  <si>
    <t>카드</t>
    <phoneticPr fontId="3" type="noConversion"/>
  </si>
  <si>
    <t>카드</t>
    <phoneticPr fontId="3" type="noConversion"/>
  </si>
  <si>
    <t>촬영자 이OO/연구전시팀 이OO, 김OO</t>
    <phoneticPr fontId="3" type="noConversion"/>
  </si>
  <si>
    <t>촬영자 이OO/연구전시팀 이OO, 김OO</t>
    <phoneticPr fontId="3" type="noConversion"/>
  </si>
  <si>
    <t>촬영자 이OO/ 연구전시팀 김OO, 보존관리팀 조OO 등 3명</t>
    <phoneticPr fontId="3" type="noConversion"/>
  </si>
  <si>
    <t>연세대 이OO 전문연구원 등 6명/연구전시팀 이OO, 김OO</t>
    <phoneticPr fontId="3" type="noConversion"/>
  </si>
  <si>
    <t>연세대 이OO 전문연구원, 한림대 정OO 연구교수 등 4명</t>
    <phoneticPr fontId="3" type="noConversion"/>
  </si>
  <si>
    <t>촬영자 이OO/ 연구전시팀 김OO, 영상복원팀 김OO 등 4명</t>
    <phoneticPr fontId="3" type="noConversion"/>
  </si>
  <si>
    <t>시네마테크팀 오OO, 박OO등 3명/연구전시팀 조OO, 조OO 등 3명</t>
    <phoneticPr fontId="3" type="noConversion"/>
  </si>
  <si>
    <t>정책기획팀 민OO/연구전시팀 조OO</t>
    <phoneticPr fontId="3" type="noConversion"/>
  </si>
  <si>
    <t>2020.12.05</t>
    <phoneticPr fontId="3" type="noConversion"/>
  </si>
  <si>
    <t>&lt;둥글고 둥글게&gt; 기술시사 논의</t>
    <phoneticPr fontId="3" type="noConversion"/>
  </si>
  <si>
    <t>보헤미안 박이추 커피</t>
    <phoneticPr fontId="3" type="noConversion"/>
  </si>
  <si>
    <t>2021년 한국영화상영프로그램 논의</t>
    <phoneticPr fontId="3" type="noConversion"/>
  </si>
  <si>
    <t>폴 바셋 MBC 몰 파크점</t>
    <phoneticPr fontId="3" type="noConversion"/>
  </si>
  <si>
    <t>2021년 한국영화회고전 프로그램 논의</t>
    <phoneticPr fontId="3" type="noConversion"/>
  </si>
  <si>
    <t>12인</t>
    <phoneticPr fontId="3" type="noConversion"/>
  </si>
  <si>
    <t>복숭아프레젠트 장OO,홍OO,  시네마테크팀 안OO, 이OO, 최OO 등 11인</t>
    <phoneticPr fontId="3" type="noConversion"/>
  </si>
  <si>
    <t>이OO 영화사연구자</t>
    <phoneticPr fontId="3" type="noConversion"/>
  </si>
  <si>
    <t>이OO 영화연구자, 오OO 영화연구자 등 3인</t>
    <phoneticPr fontId="3" type="noConversion"/>
  </si>
  <si>
    <t>윤리인권추진단 회의 안건 사전협의 다과</t>
    <phoneticPr fontId="3" type="noConversion"/>
  </si>
  <si>
    <t>윤리인권추진단 회의 다과</t>
    <phoneticPr fontId="3" type="noConversion"/>
  </si>
  <si>
    <t>경영관리팀/정책기획팀 간담회 식사</t>
    <phoneticPr fontId="3" type="noConversion"/>
  </si>
  <si>
    <t>수집팀/정책기획팀 간담회 식사</t>
    <phoneticPr fontId="3" type="noConversion"/>
  </si>
  <si>
    <t>정책기획팀 조직문화 개선 간담회</t>
    <phoneticPr fontId="3" type="noConversion"/>
  </si>
  <si>
    <t>NEW ID 시내출장 회의 다과</t>
    <phoneticPr fontId="3" type="noConversion"/>
  </si>
  <si>
    <t>정보자원개발팀 워크숍 다과</t>
    <phoneticPr fontId="3" type="noConversion"/>
  </si>
  <si>
    <t>경영관리팀/정책기획팀 간담회 다과</t>
    <phoneticPr fontId="3" type="noConversion"/>
  </si>
  <si>
    <t>브라운돈까스             (02-304-2366)</t>
    <phoneticPr fontId="3" type="noConversion"/>
  </si>
  <si>
    <t>플라워베이커리        (02-515-1345)</t>
    <phoneticPr fontId="3" type="noConversion"/>
  </si>
  <si>
    <t>보헤미안박이추커피
(02-372-6688)</t>
    <phoneticPr fontId="3" type="noConversion"/>
  </si>
  <si>
    <t>정책기회기텀 정OO</t>
    <phoneticPr fontId="3" type="noConversion"/>
  </si>
  <si>
    <t>정책기획팀 정OO, 감사담당 이OO, 경영관리팀 강OO, 시네마테크팀 이OO, 연구전시팀 이OO, 보존관리팀 성OO</t>
    <phoneticPr fontId="3" type="noConversion"/>
  </si>
  <si>
    <t>경영관리팀 윤OO등 2명</t>
    <phoneticPr fontId="3" type="noConversion"/>
  </si>
  <si>
    <t>정책기획팀 만OO,수집팀 홍OO</t>
    <phoneticPr fontId="3" type="noConversion"/>
  </si>
  <si>
    <t>정책기획팀 민OO등 4명</t>
    <phoneticPr fontId="3" type="noConversion"/>
  </si>
  <si>
    <t>애니메이션제작자협회 김OO, NEW ID 박OO, 사무국장 김OO</t>
    <phoneticPr fontId="3" type="noConversion"/>
  </si>
  <si>
    <t>카탈로깅팀 김OO등 3명, 시네마테크팀 양OO, 수집팀 정OO, 연구전시팀 최OO등 2명</t>
    <phoneticPr fontId="3" type="noConversion"/>
  </si>
  <si>
    <t>경영관리팀 윤OO등 2명</t>
    <phoneticPr fontId="3" type="noConversion"/>
  </si>
  <si>
    <t>2020.12.02</t>
  </si>
  <si>
    <t>2021년 안전경영책임계획 작성 논의</t>
  </si>
  <si>
    <t>직화마을
(010-2747-6364)</t>
  </si>
  <si>
    <t>2020.12.07</t>
    <phoneticPr fontId="10" type="noConversion"/>
  </si>
  <si>
    <t>2020.12.08</t>
    <phoneticPr fontId="10" type="noConversion"/>
  </si>
  <si>
    <t>2020.12.10</t>
    <phoneticPr fontId="10" type="noConversion"/>
  </si>
  <si>
    <t>2020.12.11</t>
    <phoneticPr fontId="10" type="noConversion"/>
  </si>
  <si>
    <t>2020.12.18</t>
    <phoneticPr fontId="10" type="noConversion"/>
  </si>
  <si>
    <t>2020.12.22</t>
    <phoneticPr fontId="10" type="noConversion"/>
  </si>
  <si>
    <t>문서보존고 분류 및 정리요원 업무협의</t>
    <phoneticPr fontId="10" type="noConversion"/>
  </si>
  <si>
    <t>2020년 경상운영비 잔여예산 사용계획 업무협의</t>
    <phoneticPr fontId="10" type="noConversion"/>
  </si>
  <si>
    <t>2021년 사업계획 수립을 위한 팀워크숍 진행음료</t>
    <phoneticPr fontId="10" type="noConversion"/>
  </si>
  <si>
    <t>문서보존고 내 보존문서 및 수집자료정리 방안 협의 음료</t>
    <phoneticPr fontId="10" type="noConversion"/>
  </si>
  <si>
    <t>2020년 업무결산 보고 및 2021년 진행사업협의</t>
    <phoneticPr fontId="10" type="noConversion"/>
  </si>
  <si>
    <t>직제개편에 따른 사무공간(2층, 4층)재배치 방안논의</t>
    <phoneticPr fontId="10" type="noConversion"/>
  </si>
  <si>
    <t>완차이 면가             (02-3153-5675)</t>
    <phoneticPr fontId="10" type="noConversion"/>
  </si>
  <si>
    <t>뚜띠쿠치나              (02-302-0242)</t>
    <phoneticPr fontId="10" type="noConversion"/>
  </si>
  <si>
    <t>기소야플러스
(02-303-9026)</t>
    <phoneticPr fontId="10" type="noConversion"/>
  </si>
  <si>
    <t>문서보존고 내 보존문서 및 수집자료정리 방안 협의</t>
    <phoneticPr fontId="10" type="noConversion"/>
  </si>
  <si>
    <t>경영관리팀 윤OO
정책기획팀 파견 박OO</t>
    <phoneticPr fontId="10" type="noConversion"/>
  </si>
  <si>
    <t>단시간 근로자 오OO 등 2인, 경영관리팀 노OO</t>
    <phoneticPr fontId="10" type="noConversion"/>
  </si>
  <si>
    <t>경영관리팀 강OO등 2인</t>
    <phoneticPr fontId="10" type="noConversion"/>
  </si>
  <si>
    <t>경영관리팀 노OO  등 6인</t>
    <phoneticPr fontId="10" type="noConversion"/>
  </si>
  <si>
    <t>정책기획팀 민OO, 경영관리팀 윤OO 등2인</t>
    <phoneticPr fontId="10" type="noConversion"/>
  </si>
  <si>
    <t>경영관리팀 최OO등4인</t>
    <phoneticPr fontId="10" type="noConversion"/>
  </si>
  <si>
    <t>경영관리팀 강OO등 4인</t>
    <phoneticPr fontId="10" type="noConversion"/>
  </si>
  <si>
    <t>2020.12.08</t>
    <phoneticPr fontId="9" type="noConversion"/>
  </si>
  <si>
    <t>2020.12.18</t>
    <phoneticPr fontId="9" type="noConversion"/>
  </si>
  <si>
    <t>2020.12.23</t>
    <phoneticPr fontId="9" type="noConversion"/>
  </si>
  <si>
    <t>황OO 등 10인</t>
    <phoneticPr fontId="9" type="noConversion"/>
  </si>
  <si>
    <t>김OO</t>
    <phoneticPr fontId="9" type="noConversion"/>
  </si>
  <si>
    <t>이OO 등3인</t>
    <phoneticPr fontId="9" type="noConversion"/>
  </si>
  <si>
    <t>수집팀 2020년 업무실적 점검회의</t>
    <phoneticPr fontId="9" type="noConversion"/>
  </si>
  <si>
    <t>수집팀 업무인수인계 관련 회의</t>
    <phoneticPr fontId="9" type="noConversion"/>
  </si>
  <si>
    <t>던킨도너츠            (가평휴게소(하))</t>
    <phoneticPr fontId="9" type="noConversion"/>
  </si>
  <si>
    <t>2020.12.16</t>
    <phoneticPr fontId="12" type="noConversion"/>
  </si>
  <si>
    <t>2020.12.17</t>
    <phoneticPr fontId="12" type="noConversion"/>
  </si>
  <si>
    <t>2020.12.21</t>
    <phoneticPr fontId="12" type="noConversion"/>
  </si>
  <si>
    <t>2020.12.22</t>
    <phoneticPr fontId="12" type="noConversion"/>
  </si>
  <si>
    <t>4층 문헌보존고 자료이동관련 협의</t>
    <phoneticPr fontId="12" type="noConversion"/>
  </si>
  <si>
    <t>소장자료정리용역사업 정리일정 논의</t>
    <phoneticPr fontId="12" type="noConversion"/>
  </si>
  <si>
    <t>행안부 공공데이터 인턴 업무 현황 점검</t>
    <phoneticPr fontId="12" type="noConversion"/>
  </si>
  <si>
    <t>문헌보존고자료정리 현황 공유 및 논의</t>
    <phoneticPr fontId="12" type="noConversion"/>
  </si>
  <si>
    <t>카탈로깅팀 업우인수인계 다과</t>
    <phoneticPr fontId="12" type="noConversion"/>
  </si>
  <si>
    <t>소장자료정리용역사업결과물 보존센터 운송 후 중식</t>
    <phoneticPr fontId="12" type="noConversion"/>
  </si>
  <si>
    <t>문헌보존고 자료정리 이동작업 후 석식</t>
    <phoneticPr fontId="12" type="noConversion"/>
  </si>
  <si>
    <t>송추가마골 인 어반</t>
    <phoneticPr fontId="12" type="noConversion"/>
  </si>
  <si>
    <t>코코이찌방야</t>
    <phoneticPr fontId="12" type="noConversion"/>
  </si>
  <si>
    <t>뚜띠쿠치나(상암점)</t>
    <phoneticPr fontId="12" type="noConversion"/>
  </si>
  <si>
    <t>더창</t>
    <phoneticPr fontId="12" type="noConversion"/>
  </si>
  <si>
    <t>카페마마스</t>
    <phoneticPr fontId="12" type="noConversion"/>
  </si>
  <si>
    <t>보돌미역(상암)</t>
    <phoneticPr fontId="12" type="noConversion"/>
  </si>
  <si>
    <t>완차이면가</t>
    <phoneticPr fontId="12" type="noConversion"/>
  </si>
  <si>
    <t>카탈로깅팀 조OO등 5명</t>
    <phoneticPr fontId="12" type="noConversion"/>
  </si>
  <si>
    <t>카탈로깅팀 강OO등 3인, 다온운 맹OO,이OO</t>
    <phoneticPr fontId="12" type="noConversion"/>
  </si>
  <si>
    <t>카탈로깅팀 김OO, 청년인턴 배OO등 4명</t>
    <phoneticPr fontId="12" type="noConversion"/>
  </si>
  <si>
    <t>카탈로깅팀 조OO등 5명</t>
    <phoneticPr fontId="12" type="noConversion"/>
  </si>
  <si>
    <t>카탈로깅팀 문OO등 5인</t>
    <phoneticPr fontId="12" type="noConversion"/>
  </si>
  <si>
    <t>카탈로깅팀 조OO등 3인, 다온운 맹OO, 이OO</t>
    <phoneticPr fontId="12" type="noConversion"/>
  </si>
  <si>
    <t>카탈로깅팀 강OO등 5인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</si>
</sst>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"/>
    <numFmt numFmtId="177" formatCode="yyyy&quot;-&quot;m&quot;-&quot;d;@"/>
    <numFmt numFmtId="178" formatCode="#,##0_);[Red]\(#,##0\)"/>
  </numFmts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10"/>
      <name val="돋움"/>
      <family val="3"/>
      <charset val="129"/>
    </font>
    <font>
      <sz val="8"/>
      <color indexed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</cellStyleXfs>
  <cellXfs count="28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1" fontId="15" fillId="3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1" fontId="8" fillId="0" borderId="1" xfId="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41" fontId="4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1" fontId="7" fillId="3" borderId="1" xfId="0" applyNumberFormat="1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41" fontId="8" fillId="0" borderId="3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8" fillId="2" borderId="4" xfId="3" applyNumberFormat="1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41" fontId="8" fillId="0" borderId="4" xfId="10" applyFont="1" applyFill="1" applyBorder="1" applyAlignment="1">
      <alignment horizontal="center" vertical="center" wrapText="1"/>
    </xf>
    <xf numFmtId="41" fontId="8" fillId="0" borderId="1" xfId="1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8" fillId="2" borderId="4" xfId="3" applyNumberFormat="1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41" fontId="15" fillId="3" borderId="5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41" fontId="15" fillId="3" borderId="5" xfId="1" applyFont="1" applyFill="1" applyBorder="1" applyAlignment="1">
      <alignment horizontal="right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41" fontId="13" fillId="0" borderId="1" xfId="2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176" fontId="13" fillId="2" borderId="9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 shrinkToFit="1"/>
    </xf>
    <xf numFmtId="41" fontId="13" fillId="0" borderId="9" xfId="2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41" fontId="17" fillId="3" borderId="5" xfId="1" applyFont="1" applyFill="1" applyBorder="1" applyAlignment="1">
      <alignment vertical="center"/>
    </xf>
    <xf numFmtId="0" fontId="13" fillId="0" borderId="3" xfId="3" applyFont="1" applyFill="1" applyBorder="1" applyAlignment="1">
      <alignment horizontal="center" vertical="center" wrapText="1"/>
    </xf>
    <xf numFmtId="176" fontId="13" fillId="2" borderId="3" xfId="3" applyNumberFormat="1" applyFont="1" applyFill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 shrinkToFit="1"/>
    </xf>
    <xf numFmtId="41" fontId="13" fillId="0" borderId="3" xfId="11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176" fontId="13" fillId="2" borderId="1" xfId="3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 shrinkToFit="1"/>
    </xf>
    <xf numFmtId="0" fontId="16" fillId="0" borderId="1" xfId="3" applyFont="1" applyBorder="1" applyAlignment="1">
      <alignment horizontal="center" vertical="center"/>
    </xf>
    <xf numFmtId="41" fontId="13" fillId="0" borderId="1" xfId="1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13" fillId="2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2" xfId="3" applyFont="1" applyFill="1" applyBorder="1" applyAlignment="1">
      <alignment horizontal="center" vertical="center" wrapText="1"/>
    </xf>
    <xf numFmtId="41" fontId="13" fillId="0" borderId="1" xfId="1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3" fillId="0" borderId="9" xfId="3" applyFont="1" applyFill="1" applyBorder="1" applyAlignment="1">
      <alignment horizontal="center" vertical="center" wrapText="1"/>
    </xf>
    <xf numFmtId="0" fontId="13" fillId="2" borderId="9" xfId="3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1" fontId="13" fillId="0" borderId="3" xfId="2" applyFont="1" applyFill="1" applyBorder="1" applyAlignment="1">
      <alignment horizontal="center" vertical="center" wrapText="1"/>
    </xf>
    <xf numFmtId="41" fontId="17" fillId="3" borderId="5" xfId="1" applyFont="1" applyFill="1" applyBorder="1" applyAlignment="1">
      <alignment horizontal="right" vertical="center"/>
    </xf>
    <xf numFmtId="176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2" borderId="3" xfId="3" applyFont="1" applyFill="1" applyBorder="1" applyAlignment="1">
      <alignment horizontal="center" vertical="center" wrapText="1"/>
    </xf>
    <xf numFmtId="41" fontId="13" fillId="0" borderId="3" xfId="12" applyFont="1" applyFill="1" applyBorder="1" applyAlignment="1">
      <alignment horizontal="center" vertical="center" wrapText="1"/>
    </xf>
    <xf numFmtId="41" fontId="13" fillId="0" borderId="12" xfId="12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41" fontId="13" fillId="0" borderId="12" xfId="2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76" fontId="13" fillId="2" borderId="4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1" fontId="13" fillId="0" borderId="4" xfId="2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1" fontId="17" fillId="3" borderId="1" xfId="1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41" fontId="13" fillId="0" borderId="5" xfId="2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 wrapText="1"/>
    </xf>
    <xf numFmtId="176" fontId="13" fillId="2" borderId="4" xfId="3" applyNumberFormat="1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41" fontId="13" fillId="0" borderId="4" xfId="10" applyFont="1" applyFill="1" applyBorder="1" applyAlignment="1">
      <alignment horizontal="center" vertical="center" wrapText="1"/>
    </xf>
    <xf numFmtId="41" fontId="17" fillId="3" borderId="1" xfId="0" applyNumberFormat="1" applyFont="1" applyFill="1" applyBorder="1" applyAlignment="1">
      <alignment horizontal="center" vertical="center"/>
    </xf>
    <xf numFmtId="41" fontId="13" fillId="0" borderId="4" xfId="11" applyFont="1" applyFill="1" applyBorder="1" applyAlignment="1">
      <alignment horizontal="center" vertical="center" wrapText="1"/>
    </xf>
    <xf numFmtId="41" fontId="17" fillId="3" borderId="5" xfId="0" applyNumberFormat="1" applyFont="1" applyFill="1" applyBorder="1" applyAlignment="1">
      <alignment horizontal="center" vertical="center"/>
    </xf>
    <xf numFmtId="176" fontId="13" fillId="2" borderId="14" xfId="0" applyNumberFormat="1" applyFont="1" applyFill="1" applyBorder="1" applyAlignment="1">
      <alignment horizontal="center" vertical="center" wrapText="1"/>
    </xf>
    <xf numFmtId="176" fontId="13" fillId="2" borderId="15" xfId="0" applyNumberFormat="1" applyFont="1" applyFill="1" applyBorder="1" applyAlignment="1">
      <alignment horizontal="center" vertical="center" wrapText="1"/>
    </xf>
    <xf numFmtId="176" fontId="13" fillId="0" borderId="1" xfId="3" applyNumberFormat="1" applyFont="1" applyFill="1" applyBorder="1" applyAlignment="1">
      <alignment horizontal="center" vertical="center" shrinkToFit="1"/>
    </xf>
    <xf numFmtId="41" fontId="13" fillId="0" borderId="1" xfId="10" applyFont="1" applyFill="1" applyBorder="1" applyAlignment="1">
      <alignment horizontal="center" vertical="center" wrapText="1"/>
    </xf>
    <xf numFmtId="176" fontId="13" fillId="0" borderId="3" xfId="3" applyNumberFormat="1" applyFont="1" applyFill="1" applyBorder="1" applyAlignment="1">
      <alignment horizontal="center" vertical="center" shrinkToFit="1"/>
    </xf>
    <xf numFmtId="41" fontId="13" fillId="0" borderId="3" xfId="10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center" vertical="center" wrapText="1"/>
    </xf>
    <xf numFmtId="41" fontId="13" fillId="0" borderId="9" xfId="10" applyFont="1" applyFill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 shrinkToFi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 shrinkToFit="1"/>
    </xf>
    <xf numFmtId="0" fontId="18" fillId="0" borderId="9" xfId="3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176" fontId="8" fillId="2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176" fontId="8" fillId="2" borderId="3" xfId="3" applyNumberFormat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41" fontId="8" fillId="0" borderId="1" xfId="14" applyFont="1" applyFill="1" applyBorder="1" applyAlignment="1">
      <alignment horizontal="center" vertical="center" wrapText="1"/>
    </xf>
    <xf numFmtId="41" fontId="8" fillId="0" borderId="3" xfId="14" applyFont="1" applyFill="1" applyBorder="1" applyAlignment="1">
      <alignment horizontal="center" vertical="center" wrapText="1"/>
    </xf>
    <xf numFmtId="41" fontId="8" fillId="0" borderId="12" xfId="14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1" fontId="8" fillId="0" borderId="4" xfId="2" applyFont="1" applyFill="1" applyBorder="1" applyAlignment="1">
      <alignment horizontal="center" vertical="center" wrapText="1"/>
    </xf>
    <xf numFmtId="41" fontId="8" fillId="0" borderId="9" xfId="2" applyFont="1" applyFill="1" applyBorder="1" applyAlignment="1">
      <alignment horizontal="center" vertical="center" wrapText="1"/>
    </xf>
    <xf numFmtId="176" fontId="8" fillId="2" borderId="14" xfId="0" applyNumberFormat="1" applyFont="1" applyFill="1" applyBorder="1" applyAlignment="1">
      <alignment horizontal="center" vertical="center" wrapText="1"/>
    </xf>
    <xf numFmtId="176" fontId="8" fillId="2" borderId="15" xfId="0" applyNumberFormat="1" applyFont="1" applyFill="1" applyBorder="1" applyAlignment="1">
      <alignment horizontal="center" vertical="center" wrapText="1"/>
    </xf>
    <xf numFmtId="176" fontId="8" fillId="2" borderId="16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 shrinkToFit="1"/>
    </xf>
    <xf numFmtId="176" fontId="8" fillId="2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176" fontId="8" fillId="2" borderId="3" xfId="3" applyNumberFormat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41" fontId="8" fillId="0" borderId="1" xfId="15" applyFont="1" applyFill="1" applyBorder="1" applyAlignment="1">
      <alignment horizontal="center" vertical="center" wrapText="1"/>
    </xf>
    <xf numFmtId="41" fontId="8" fillId="0" borderId="3" xfId="15" applyFont="1" applyFill="1" applyBorder="1" applyAlignment="1">
      <alignment horizontal="center" vertical="center" wrapText="1"/>
    </xf>
    <xf numFmtId="41" fontId="8" fillId="0" borderId="12" xfId="15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/>
    </xf>
    <xf numFmtId="41" fontId="17" fillId="3" borderId="9" xfId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41" fontId="17" fillId="0" borderId="1" xfId="0" applyNumberFormat="1" applyFont="1" applyBorder="1">
      <alignment vertical="center"/>
    </xf>
    <xf numFmtId="0" fontId="17" fillId="0" borderId="9" xfId="0" applyFont="1" applyBorder="1" applyAlignment="1">
      <alignment horizontal="center" vertical="center"/>
    </xf>
    <xf numFmtId="41" fontId="17" fillId="0" borderId="9" xfId="0" applyNumberFormat="1" applyFont="1" applyBorder="1">
      <alignment vertical="center"/>
    </xf>
    <xf numFmtId="3" fontId="17" fillId="0" borderId="1" xfId="0" applyNumberFormat="1" applyFont="1" applyBorder="1" applyAlignment="1">
      <alignment horizontal="right" vertical="center" wrapText="1"/>
    </xf>
    <xf numFmtId="41" fontId="8" fillId="0" borderId="12" xfId="2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41" fontId="17" fillId="0" borderId="3" xfId="0" applyNumberFormat="1" applyFont="1" applyBorder="1">
      <alignment vertical="center"/>
    </xf>
    <xf numFmtId="0" fontId="17" fillId="3" borderId="13" xfId="0" applyFont="1" applyFill="1" applyBorder="1" applyAlignment="1">
      <alignment horizontal="center" vertical="center"/>
    </xf>
    <xf numFmtId="41" fontId="17" fillId="3" borderId="13" xfId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41" fontId="8" fillId="0" borderId="10" xfId="2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right" vertical="center" wrapText="1"/>
    </xf>
    <xf numFmtId="0" fontId="17" fillId="0" borderId="0" xfId="0" applyFont="1">
      <alignment vertical="center"/>
    </xf>
    <xf numFmtId="0" fontId="17" fillId="0" borderId="3" xfId="0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right" vertical="center" wrapText="1"/>
    </xf>
    <xf numFmtId="41" fontId="17" fillId="3" borderId="13" xfId="0" applyNumberFormat="1" applyFont="1" applyFill="1" applyBorder="1" applyAlignment="1">
      <alignment horizontal="center" vertical="center"/>
    </xf>
    <xf numFmtId="176" fontId="8" fillId="2" borderId="17" xfId="0" applyNumberFormat="1" applyFont="1" applyFill="1" applyBorder="1" applyAlignment="1">
      <alignment horizontal="center" vertical="center" wrapText="1"/>
    </xf>
    <xf numFmtId="41" fontId="17" fillId="3" borderId="9" xfId="0" applyNumberFormat="1" applyFont="1" applyFill="1" applyBorder="1" applyAlignment="1">
      <alignment horizontal="center" vertical="center"/>
    </xf>
    <xf numFmtId="176" fontId="13" fillId="0" borderId="4" xfId="0" applyNumberFormat="1" applyFont="1" applyFill="1" applyBorder="1" applyAlignment="1">
      <alignment horizontal="center" vertical="center" shrinkToFit="1"/>
    </xf>
    <xf numFmtId="176" fontId="8" fillId="0" borderId="4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41" fontId="17" fillId="3" borderId="3" xfId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41" fontId="8" fillId="0" borderId="6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1" fontId="17" fillId="3" borderId="13" xfId="1" applyFont="1" applyFill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 shrinkToFit="1"/>
    </xf>
    <xf numFmtId="0" fontId="17" fillId="0" borderId="4" xfId="3" applyFont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 shrinkToFit="1"/>
    </xf>
    <xf numFmtId="41" fontId="13" fillId="0" borderId="4" xfId="13" applyFont="1" applyFill="1" applyBorder="1" applyAlignment="1">
      <alignment horizontal="center" vertical="center" wrapText="1"/>
    </xf>
    <xf numFmtId="41" fontId="13" fillId="0" borderId="9" xfId="13" applyFont="1" applyFill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 shrinkToFit="1"/>
    </xf>
    <xf numFmtId="41" fontId="8" fillId="0" borderId="4" xfId="14" applyFont="1" applyFill="1" applyBorder="1" applyAlignment="1">
      <alignment horizontal="center" vertical="center" wrapText="1"/>
    </xf>
    <xf numFmtId="41" fontId="8" fillId="0" borderId="9" xfId="14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41" fontId="8" fillId="0" borderId="20" xfId="2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18" fillId="0" borderId="5" xfId="0" applyFont="1" applyBorder="1" applyAlignment="1">
      <alignment horizontal="center" vertical="center"/>
    </xf>
    <xf numFmtId="41" fontId="8" fillId="0" borderId="21" xfId="2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13" fillId="2" borderId="9" xfId="0" applyNumberFormat="1" applyFont="1" applyFill="1" applyBorder="1" applyAlignment="1">
      <alignment horizontal="center" vertical="center" wrapText="1"/>
    </xf>
    <xf numFmtId="14" fontId="13" fillId="2" borderId="3" xfId="3" applyNumberFormat="1" applyFont="1" applyFill="1" applyBorder="1" applyAlignment="1">
      <alignment horizontal="center" vertical="center" wrapText="1"/>
    </xf>
    <xf numFmtId="14" fontId="13" fillId="2" borderId="1" xfId="3" applyNumberFormat="1" applyFont="1" applyFill="1" applyBorder="1" applyAlignment="1">
      <alignment horizontal="center" vertical="center" wrapText="1"/>
    </xf>
    <xf numFmtId="14" fontId="13" fillId="2" borderId="4" xfId="0" applyNumberFormat="1" applyFont="1" applyFill="1" applyBorder="1" applyAlignment="1">
      <alignment horizontal="center" vertical="center" wrapText="1"/>
    </xf>
    <xf numFmtId="14" fontId="13" fillId="2" borderId="4" xfId="3" applyNumberFormat="1" applyFont="1" applyFill="1" applyBorder="1" applyAlignment="1">
      <alignment horizontal="center" vertical="center" wrapText="1"/>
    </xf>
    <xf numFmtId="14" fontId="13" fillId="2" borderId="9" xfId="3" applyNumberFormat="1" applyFont="1" applyFill="1" applyBorder="1" applyAlignment="1">
      <alignment horizontal="center" vertical="center" wrapText="1"/>
    </xf>
    <xf numFmtId="14" fontId="8" fillId="2" borderId="4" xfId="3" applyNumberFormat="1" applyFont="1" applyFill="1" applyBorder="1" applyAlignment="1">
      <alignment horizontal="center" vertical="center" wrapText="1"/>
    </xf>
    <xf numFmtId="14" fontId="8" fillId="2" borderId="1" xfId="3" applyNumberFormat="1" applyFont="1" applyFill="1" applyBorder="1" applyAlignment="1">
      <alignment horizontal="center" vertical="center" wrapText="1"/>
    </xf>
    <xf numFmtId="14" fontId="8" fillId="2" borderId="9" xfId="3" applyNumberFormat="1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8" fillId="2" borderId="9" xfId="0" applyNumberFormat="1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41" fontId="8" fillId="0" borderId="5" xfId="2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76" fontId="8" fillId="2" borderId="22" xfId="0" applyNumberFormat="1" applyFont="1" applyFill="1" applyBorder="1" applyAlignment="1">
      <alignment horizontal="center" vertical="center" wrapText="1"/>
    </xf>
    <xf numFmtId="41" fontId="8" fillId="0" borderId="23" xfId="2" applyFont="1" applyFill="1" applyBorder="1" applyAlignment="1">
      <alignment horizontal="center" vertical="center" wrapText="1"/>
    </xf>
    <xf numFmtId="41" fontId="8" fillId="0" borderId="24" xfId="2" applyFont="1" applyFill="1" applyBorder="1" applyAlignment="1">
      <alignment horizontal="center" vertical="center" wrapText="1"/>
    </xf>
    <xf numFmtId="177" fontId="13" fillId="2" borderId="1" xfId="3" applyNumberFormat="1" applyFont="1" applyFill="1" applyBorder="1" applyAlignment="1">
      <alignment horizontal="center" vertical="center" wrapText="1"/>
    </xf>
    <xf numFmtId="177" fontId="13" fillId="2" borderId="9" xfId="3" applyNumberFormat="1" applyFont="1" applyFill="1" applyBorder="1" applyAlignment="1">
      <alignment horizontal="center" vertical="center" wrapText="1"/>
    </xf>
    <xf numFmtId="177" fontId="17" fillId="3" borderId="3" xfId="0" applyNumberFormat="1" applyFont="1" applyFill="1" applyBorder="1" applyAlignment="1">
      <alignment horizontal="center" vertical="center"/>
    </xf>
    <xf numFmtId="177" fontId="13" fillId="2" borderId="4" xfId="0" applyNumberFormat="1" applyFont="1" applyFill="1" applyBorder="1" applyAlignment="1">
      <alignment horizontal="center" vertical="center" wrapText="1"/>
    </xf>
    <xf numFmtId="177" fontId="17" fillId="3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 wrapText="1"/>
    </xf>
    <xf numFmtId="177" fontId="17" fillId="3" borderId="9" xfId="0" applyNumberFormat="1" applyFont="1" applyFill="1" applyBorder="1" applyAlignment="1">
      <alignment horizontal="center" vertical="center"/>
    </xf>
    <xf numFmtId="177" fontId="8" fillId="2" borderId="4" xfId="0" applyNumberFormat="1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177" fontId="17" fillId="3" borderId="5" xfId="0" applyNumberFormat="1" applyFont="1" applyFill="1" applyBorder="1" applyAlignment="1">
      <alignment horizontal="center" vertical="center"/>
    </xf>
    <xf numFmtId="177" fontId="8" fillId="2" borderId="10" xfId="0" applyNumberFormat="1" applyFont="1" applyFill="1" applyBorder="1" applyAlignment="1">
      <alignment horizontal="center" vertical="center" wrapText="1"/>
    </xf>
    <xf numFmtId="177" fontId="17" fillId="3" borderId="13" xfId="0" applyNumberFormat="1" applyFont="1" applyFill="1" applyBorder="1" applyAlignment="1">
      <alignment horizontal="center" vertical="center"/>
    </xf>
    <xf numFmtId="177" fontId="8" fillId="2" borderId="5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176" fontId="8" fillId="2" borderId="26" xfId="0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41" fontId="8" fillId="0" borderId="26" xfId="2" applyFont="1" applyFill="1" applyBorder="1" applyAlignment="1">
      <alignment horizontal="center" vertical="center" wrapText="1"/>
    </xf>
    <xf numFmtId="41" fontId="8" fillId="0" borderId="27" xfId="2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1" fontId="20" fillId="0" borderId="1" xfId="0" applyNumberFormat="1" applyFont="1" applyBorder="1">
      <alignment vertical="center"/>
    </xf>
    <xf numFmtId="0" fontId="8" fillId="0" borderId="28" xfId="0" applyFont="1" applyFill="1" applyBorder="1" applyAlignment="1">
      <alignment horizontal="center" vertical="center" wrapText="1"/>
    </xf>
    <xf numFmtId="176" fontId="8" fillId="2" borderId="29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41" fontId="8" fillId="0" borderId="13" xfId="2" applyFont="1" applyFill="1" applyBorder="1" applyAlignment="1">
      <alignment horizontal="center" vertical="center" wrapText="1"/>
    </xf>
    <xf numFmtId="41" fontId="8" fillId="0" borderId="30" xfId="2" applyFont="1" applyFill="1" applyBorder="1" applyAlignment="1">
      <alignment horizontal="center" vertical="center" wrapText="1"/>
    </xf>
    <xf numFmtId="41" fontId="17" fillId="3" borderId="9" xfId="1" applyFont="1" applyFill="1" applyBorder="1" applyAlignment="1">
      <alignment vertical="center"/>
    </xf>
    <xf numFmtId="14" fontId="17" fillId="0" borderId="1" xfId="0" applyNumberFormat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8" fillId="2" borderId="1" xfId="5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41" fontId="8" fillId="2" borderId="1" xfId="10" applyFont="1" applyFill="1" applyBorder="1" applyAlignment="1">
      <alignment horizontal="center" vertical="center" wrapText="1"/>
    </xf>
    <xf numFmtId="178" fontId="8" fillId="2" borderId="1" xfId="10" applyNumberFormat="1" applyFont="1" applyFill="1" applyBorder="1" applyAlignment="1">
      <alignment horizontal="right" vertical="center" wrapText="1"/>
    </xf>
    <xf numFmtId="178" fontId="15" fillId="0" borderId="1" xfId="0" applyNumberFormat="1" applyFont="1" applyBorder="1" applyAlignment="1">
      <alignment horizontal="right" vertical="center"/>
    </xf>
    <xf numFmtId="41" fontId="15" fillId="0" borderId="1" xfId="0" applyNumberFormat="1" applyFont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41" fontId="15" fillId="3" borderId="9" xfId="1" applyFont="1" applyFill="1" applyBorder="1" applyAlignment="1">
      <alignment horizontal="right" vertical="center"/>
    </xf>
  </cellXfs>
  <cellStyles count="16">
    <cellStyle name="쉼표 [0]" xfId="1" builtinId="6"/>
    <cellStyle name="쉼표 [0] 2" xfId="2"/>
    <cellStyle name="쉼표 [0] 3" xfId="9"/>
    <cellStyle name="쉼표 [0] 4" xfId="10"/>
    <cellStyle name="쉼표 [0] 5" xfId="11"/>
    <cellStyle name="쉼표 [0] 6" xfId="12"/>
    <cellStyle name="쉼표 [0] 7" xfId="13"/>
    <cellStyle name="쉼표 [0] 8" xfId="14"/>
    <cellStyle name="쉼표 [0] 9" xfId="15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zoomScaleNormal="100" workbookViewId="0">
      <pane ySplit="3" topLeftCell="A73" activePane="bottomLeft" state="frozen"/>
      <selection pane="bottomLeft" activeCell="H82" sqref="H82"/>
    </sheetView>
  </sheetViews>
  <sheetFormatPr defaultRowHeight="16.5" x14ac:dyDescent="0.3"/>
  <cols>
    <col min="1" max="1" width="5.625" customWidth="1"/>
    <col min="2" max="2" width="10.625" customWidth="1"/>
    <col min="3" max="3" width="25.625" customWidth="1"/>
    <col min="4" max="4" width="15.625" customWidth="1"/>
    <col min="5" max="5" width="20.625" customWidth="1"/>
    <col min="6" max="7" width="10.625" customWidth="1"/>
    <col min="8" max="8" width="13.625" customWidth="1"/>
  </cols>
  <sheetData>
    <row r="1" spans="1:8" s="1" customFormat="1" ht="24" customHeight="1" x14ac:dyDescent="0.3">
      <c r="A1" s="17" t="s">
        <v>97</v>
      </c>
      <c r="B1" s="18"/>
      <c r="C1" s="29"/>
      <c r="D1" s="18"/>
      <c r="E1" s="18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14" t="s">
        <v>1</v>
      </c>
      <c r="B3" s="15" t="s">
        <v>24</v>
      </c>
      <c r="C3" s="14" t="s">
        <v>16</v>
      </c>
      <c r="D3" s="14" t="s">
        <v>4</v>
      </c>
      <c r="E3" s="14" t="s">
        <v>5</v>
      </c>
      <c r="F3" s="16" t="s">
        <v>25</v>
      </c>
      <c r="G3" s="14" t="s">
        <v>7</v>
      </c>
      <c r="H3" s="14" t="s">
        <v>8</v>
      </c>
    </row>
    <row r="4" spans="1:8" s="7" customFormat="1" ht="45" customHeight="1" x14ac:dyDescent="0.3">
      <c r="A4" s="32">
        <v>1</v>
      </c>
      <c r="B4" s="224">
        <v>43838</v>
      </c>
      <c r="C4" s="32" t="s">
        <v>319</v>
      </c>
      <c r="D4" s="47" t="s">
        <v>32</v>
      </c>
      <c r="E4" s="48" t="s">
        <v>42</v>
      </c>
      <c r="F4" s="49" t="s">
        <v>33</v>
      </c>
      <c r="G4" s="32">
        <v>5</v>
      </c>
      <c r="H4" s="49">
        <v>49000</v>
      </c>
    </row>
    <row r="5" spans="1:8" s="7" customFormat="1" ht="45" customHeight="1" x14ac:dyDescent="0.3">
      <c r="A5" s="32">
        <v>2</v>
      </c>
      <c r="B5" s="224">
        <v>43844</v>
      </c>
      <c r="C5" s="32" t="s">
        <v>320</v>
      </c>
      <c r="D5" s="47" t="s">
        <v>34</v>
      </c>
      <c r="E5" s="48" t="s">
        <v>43</v>
      </c>
      <c r="F5" s="31" t="s">
        <v>35</v>
      </c>
      <c r="G5" s="32">
        <v>5</v>
      </c>
      <c r="H5" s="49">
        <v>50400</v>
      </c>
    </row>
    <row r="6" spans="1:8" s="7" customFormat="1" ht="45" customHeight="1" x14ac:dyDescent="0.3">
      <c r="A6" s="32">
        <v>3</v>
      </c>
      <c r="B6" s="224">
        <v>43845</v>
      </c>
      <c r="C6" s="32" t="s">
        <v>36</v>
      </c>
      <c r="D6" s="50" t="s">
        <v>37</v>
      </c>
      <c r="E6" s="48" t="s">
        <v>44</v>
      </c>
      <c r="F6" s="49" t="s">
        <v>35</v>
      </c>
      <c r="G6" s="32">
        <v>3</v>
      </c>
      <c r="H6" s="49">
        <v>6000</v>
      </c>
    </row>
    <row r="7" spans="1:8" s="7" customFormat="1" ht="45" customHeight="1" x14ac:dyDescent="0.3">
      <c r="A7" s="32">
        <v>4</v>
      </c>
      <c r="B7" s="224">
        <v>43851</v>
      </c>
      <c r="C7" s="32" t="s">
        <v>38</v>
      </c>
      <c r="D7" s="50" t="s">
        <v>39</v>
      </c>
      <c r="E7" s="48" t="s">
        <v>93</v>
      </c>
      <c r="F7" s="49" t="s">
        <v>35</v>
      </c>
      <c r="G7" s="32">
        <v>8</v>
      </c>
      <c r="H7" s="49">
        <v>10800</v>
      </c>
    </row>
    <row r="8" spans="1:8" s="7" customFormat="1" ht="45" customHeight="1" x14ac:dyDescent="0.3">
      <c r="A8" s="32">
        <v>5</v>
      </c>
      <c r="B8" s="224">
        <v>43859</v>
      </c>
      <c r="C8" s="32" t="s">
        <v>40</v>
      </c>
      <c r="D8" s="50" t="s">
        <v>133</v>
      </c>
      <c r="E8" s="48" t="s">
        <v>45</v>
      </c>
      <c r="F8" s="49" t="s">
        <v>35</v>
      </c>
      <c r="G8" s="32">
        <v>6</v>
      </c>
      <c r="H8" s="49">
        <v>66000</v>
      </c>
    </row>
    <row r="9" spans="1:8" s="7" customFormat="1" ht="45" customHeight="1" x14ac:dyDescent="0.3">
      <c r="A9" s="51">
        <v>6</v>
      </c>
      <c r="B9" s="225">
        <v>43861</v>
      </c>
      <c r="C9" s="51" t="s">
        <v>321</v>
      </c>
      <c r="D9" s="53" t="s">
        <v>41</v>
      </c>
      <c r="E9" s="54" t="s">
        <v>46</v>
      </c>
      <c r="F9" s="55" t="s">
        <v>35</v>
      </c>
      <c r="G9" s="51">
        <v>4</v>
      </c>
      <c r="H9" s="55">
        <v>84000</v>
      </c>
    </row>
    <row r="10" spans="1:8" s="11" customFormat="1" ht="24.95" customHeight="1" thickBot="1" x14ac:dyDescent="0.35">
      <c r="A10" s="56" t="s">
        <v>47</v>
      </c>
      <c r="B10" s="56"/>
      <c r="C10" s="56"/>
      <c r="D10" s="56"/>
      <c r="E10" s="56"/>
      <c r="F10" s="56"/>
      <c r="G10" s="56"/>
      <c r="H10" s="57">
        <f>SUM(H4:H9)</f>
        <v>266200</v>
      </c>
    </row>
    <row r="11" spans="1:8" s="7" customFormat="1" ht="45" customHeight="1" x14ac:dyDescent="0.3">
      <c r="A11" s="58">
        <v>1</v>
      </c>
      <c r="B11" s="226">
        <v>43864</v>
      </c>
      <c r="C11" s="58" t="s">
        <v>136</v>
      </c>
      <c r="D11" s="60" t="s">
        <v>137</v>
      </c>
      <c r="E11" s="61" t="s">
        <v>160</v>
      </c>
      <c r="F11" s="62" t="s">
        <v>19</v>
      </c>
      <c r="G11" s="58">
        <v>2</v>
      </c>
      <c r="H11" s="62">
        <v>11000</v>
      </c>
    </row>
    <row r="12" spans="1:8" s="7" customFormat="1" ht="45" customHeight="1" x14ac:dyDescent="0.3">
      <c r="A12" s="63">
        <v>2</v>
      </c>
      <c r="B12" s="227">
        <v>43886</v>
      </c>
      <c r="C12" s="63" t="s">
        <v>322</v>
      </c>
      <c r="D12" s="65" t="s">
        <v>138</v>
      </c>
      <c r="E12" s="66" t="s">
        <v>244</v>
      </c>
      <c r="F12" s="67" t="s">
        <v>19</v>
      </c>
      <c r="G12" s="63">
        <v>5</v>
      </c>
      <c r="H12" s="68">
        <v>123000</v>
      </c>
    </row>
    <row r="13" spans="1:8" s="7" customFormat="1" ht="24.95" customHeight="1" thickBot="1" x14ac:dyDescent="0.35">
      <c r="A13" s="56" t="s">
        <v>47</v>
      </c>
      <c r="B13" s="56"/>
      <c r="C13" s="56"/>
      <c r="D13" s="56"/>
      <c r="E13" s="56"/>
      <c r="F13" s="56"/>
      <c r="G13" s="56"/>
      <c r="H13" s="57">
        <f>SUM(H11:H12)</f>
        <v>134000</v>
      </c>
    </row>
    <row r="14" spans="1:8" s="11" customFormat="1" ht="45" customHeight="1" x14ac:dyDescent="0.3">
      <c r="A14" s="92">
        <v>1</v>
      </c>
      <c r="B14" s="228">
        <v>43892</v>
      </c>
      <c r="C14" s="92" t="s">
        <v>232</v>
      </c>
      <c r="D14" s="203" t="s">
        <v>236</v>
      </c>
      <c r="E14" s="204" t="s">
        <v>245</v>
      </c>
      <c r="F14" s="93" t="s">
        <v>241</v>
      </c>
      <c r="G14" s="92">
        <v>6</v>
      </c>
      <c r="H14" s="93">
        <v>153000</v>
      </c>
    </row>
    <row r="15" spans="1:8" ht="45" customHeight="1" x14ac:dyDescent="0.3">
      <c r="A15" s="32">
        <v>2</v>
      </c>
      <c r="B15" s="224">
        <v>43892</v>
      </c>
      <c r="C15" s="32" t="s">
        <v>233</v>
      </c>
      <c r="D15" s="47" t="s">
        <v>237</v>
      </c>
      <c r="E15" s="48" t="s">
        <v>246</v>
      </c>
      <c r="F15" s="31" t="s">
        <v>242</v>
      </c>
      <c r="G15" s="32">
        <v>5</v>
      </c>
      <c r="H15" s="49">
        <v>29200</v>
      </c>
    </row>
    <row r="16" spans="1:8" ht="45" customHeight="1" x14ac:dyDescent="0.3">
      <c r="A16" s="32">
        <v>3</v>
      </c>
      <c r="B16" s="224">
        <v>43906</v>
      </c>
      <c r="C16" s="32" t="s">
        <v>234</v>
      </c>
      <c r="D16" s="50" t="s">
        <v>239</v>
      </c>
      <c r="E16" s="48" t="s">
        <v>247</v>
      </c>
      <c r="F16" s="31" t="s">
        <v>243</v>
      </c>
      <c r="G16" s="32">
        <v>3</v>
      </c>
      <c r="H16" s="49">
        <v>15000</v>
      </c>
    </row>
    <row r="17" spans="1:11" ht="45" customHeight="1" x14ac:dyDescent="0.3">
      <c r="A17" s="32">
        <v>4</v>
      </c>
      <c r="B17" s="224">
        <v>43908</v>
      </c>
      <c r="C17" s="32" t="s">
        <v>235</v>
      </c>
      <c r="D17" s="50" t="s">
        <v>238</v>
      </c>
      <c r="E17" s="48" t="s">
        <v>248</v>
      </c>
      <c r="F17" s="31" t="s">
        <v>22</v>
      </c>
      <c r="G17" s="32">
        <v>4</v>
      </c>
      <c r="H17" s="49">
        <v>22500</v>
      </c>
    </row>
    <row r="18" spans="1:11" ht="45" customHeight="1" x14ac:dyDescent="0.3">
      <c r="A18" s="32">
        <v>5</v>
      </c>
      <c r="B18" s="224">
        <v>43913</v>
      </c>
      <c r="C18" s="32" t="s">
        <v>323</v>
      </c>
      <c r="D18" s="50" t="s">
        <v>240</v>
      </c>
      <c r="E18" s="48" t="s">
        <v>944</v>
      </c>
      <c r="F18" s="31" t="s">
        <v>242</v>
      </c>
      <c r="G18" s="32">
        <v>3</v>
      </c>
      <c r="H18" s="49">
        <v>35500</v>
      </c>
    </row>
    <row r="19" spans="1:11" ht="25.5" customHeight="1" thickBot="1" x14ac:dyDescent="0.35">
      <c r="A19" s="178" t="s">
        <v>47</v>
      </c>
      <c r="B19" s="178"/>
      <c r="C19" s="178"/>
      <c r="D19" s="178"/>
      <c r="E19" s="178"/>
      <c r="F19" s="178"/>
      <c r="G19" s="178"/>
      <c r="H19" s="202">
        <f>SUM(H14:H18)</f>
        <v>255200</v>
      </c>
    </row>
    <row r="20" spans="1:11" ht="45" customHeight="1" x14ac:dyDescent="0.3">
      <c r="A20" s="102">
        <v>1</v>
      </c>
      <c r="B20" s="229">
        <v>43935</v>
      </c>
      <c r="C20" s="102" t="s">
        <v>324</v>
      </c>
      <c r="D20" s="205" t="s">
        <v>325</v>
      </c>
      <c r="E20" s="206" t="s">
        <v>337</v>
      </c>
      <c r="F20" s="207" t="s">
        <v>19</v>
      </c>
      <c r="G20" s="102">
        <v>3</v>
      </c>
      <c r="H20" s="207">
        <v>13500</v>
      </c>
    </row>
    <row r="21" spans="1:11" ht="45" customHeight="1" x14ac:dyDescent="0.3">
      <c r="A21" s="63">
        <v>2</v>
      </c>
      <c r="B21" s="227">
        <v>43942</v>
      </c>
      <c r="C21" s="63" t="s">
        <v>326</v>
      </c>
      <c r="D21" s="74" t="s">
        <v>137</v>
      </c>
      <c r="E21" s="66" t="s">
        <v>333</v>
      </c>
      <c r="F21" s="67" t="s">
        <v>19</v>
      </c>
      <c r="G21" s="63">
        <v>2</v>
      </c>
      <c r="H21" s="73">
        <v>10000</v>
      </c>
    </row>
    <row r="22" spans="1:11" ht="45" customHeight="1" x14ac:dyDescent="0.3">
      <c r="A22" s="63">
        <v>3</v>
      </c>
      <c r="B22" s="227">
        <v>43948</v>
      </c>
      <c r="C22" s="63" t="s">
        <v>326</v>
      </c>
      <c r="D22" s="74" t="s">
        <v>137</v>
      </c>
      <c r="E22" s="66" t="s">
        <v>334</v>
      </c>
      <c r="F22" s="67" t="s">
        <v>19</v>
      </c>
      <c r="G22" s="63">
        <v>2</v>
      </c>
      <c r="H22" s="73">
        <v>10000</v>
      </c>
    </row>
    <row r="23" spans="1:11" ht="45" customHeight="1" x14ac:dyDescent="0.3">
      <c r="A23" s="63">
        <v>4</v>
      </c>
      <c r="B23" s="227">
        <v>43949</v>
      </c>
      <c r="C23" s="63" t="s">
        <v>327</v>
      </c>
      <c r="D23" s="74" t="s">
        <v>328</v>
      </c>
      <c r="E23" s="66" t="s">
        <v>335</v>
      </c>
      <c r="F23" s="67" t="s">
        <v>19</v>
      </c>
      <c r="G23" s="63">
        <v>4</v>
      </c>
      <c r="H23" s="73">
        <v>7200</v>
      </c>
    </row>
    <row r="24" spans="1:11" ht="45" customHeight="1" x14ac:dyDescent="0.3">
      <c r="A24" s="75">
        <v>5</v>
      </c>
      <c r="B24" s="230">
        <v>43949</v>
      </c>
      <c r="C24" s="75" t="s">
        <v>329</v>
      </c>
      <c r="D24" s="76" t="s">
        <v>330</v>
      </c>
      <c r="E24" s="66" t="s">
        <v>336</v>
      </c>
      <c r="F24" s="67" t="s">
        <v>19</v>
      </c>
      <c r="G24" s="75">
        <v>5</v>
      </c>
      <c r="H24" s="208">
        <v>122000</v>
      </c>
    </row>
    <row r="25" spans="1:11" ht="45" customHeight="1" x14ac:dyDescent="0.3">
      <c r="A25" s="63">
        <v>5</v>
      </c>
      <c r="B25" s="227">
        <v>43950</v>
      </c>
      <c r="C25" s="63" t="s">
        <v>331</v>
      </c>
      <c r="D25" s="74" t="s">
        <v>332</v>
      </c>
      <c r="E25" s="66" t="s">
        <v>945</v>
      </c>
      <c r="F25" s="67" t="s">
        <v>19</v>
      </c>
      <c r="G25" s="63">
        <v>3</v>
      </c>
      <c r="H25" s="73">
        <v>49500</v>
      </c>
    </row>
    <row r="26" spans="1:11" ht="24.95" customHeight="1" thickBot="1" x14ac:dyDescent="0.35">
      <c r="A26" s="178" t="s">
        <v>47</v>
      </c>
      <c r="B26" s="178"/>
      <c r="C26" s="178"/>
      <c r="D26" s="178"/>
      <c r="E26" s="178"/>
      <c r="F26" s="178"/>
      <c r="G26" s="178"/>
      <c r="H26" s="202">
        <f>SUM(H20:H25)</f>
        <v>212200</v>
      </c>
    </row>
    <row r="27" spans="1:11" ht="45" customHeight="1" x14ac:dyDescent="0.3">
      <c r="A27" s="41">
        <v>1</v>
      </c>
      <c r="B27" s="231">
        <v>43955</v>
      </c>
      <c r="C27" s="41" t="s">
        <v>326</v>
      </c>
      <c r="D27" s="209" t="s">
        <v>454</v>
      </c>
      <c r="E27" s="210" t="s">
        <v>464</v>
      </c>
      <c r="F27" s="211" t="s">
        <v>19</v>
      </c>
      <c r="G27" s="41">
        <v>3</v>
      </c>
      <c r="H27" s="211">
        <v>14000</v>
      </c>
    </row>
    <row r="28" spans="1:11" ht="45" customHeight="1" x14ac:dyDescent="0.3">
      <c r="A28" s="158">
        <v>2</v>
      </c>
      <c r="B28" s="232">
        <v>43959</v>
      </c>
      <c r="C28" s="158" t="s">
        <v>455</v>
      </c>
      <c r="D28" s="117" t="s">
        <v>456</v>
      </c>
      <c r="E28" s="120" t="s">
        <v>465</v>
      </c>
      <c r="F28" s="119" t="s">
        <v>19</v>
      </c>
      <c r="G28" s="158">
        <v>2</v>
      </c>
      <c r="H28" s="134">
        <v>18000</v>
      </c>
    </row>
    <row r="29" spans="1:11" ht="45" customHeight="1" x14ac:dyDescent="0.3">
      <c r="A29" s="158">
        <v>3</v>
      </c>
      <c r="B29" s="232">
        <v>43964</v>
      </c>
      <c r="C29" s="158" t="s">
        <v>457</v>
      </c>
      <c r="D29" s="130" t="s">
        <v>458</v>
      </c>
      <c r="E29" s="120" t="s">
        <v>466</v>
      </c>
      <c r="F29" s="119" t="s">
        <v>19</v>
      </c>
      <c r="G29" s="158">
        <v>5</v>
      </c>
      <c r="H29" s="134">
        <v>107000</v>
      </c>
    </row>
    <row r="30" spans="1:11" ht="45" customHeight="1" x14ac:dyDescent="0.3">
      <c r="A30" s="158">
        <v>4</v>
      </c>
      <c r="B30" s="232">
        <v>43965</v>
      </c>
      <c r="C30" s="158" t="s">
        <v>459</v>
      </c>
      <c r="D30" s="117" t="s">
        <v>454</v>
      </c>
      <c r="E30" s="120" t="s">
        <v>467</v>
      </c>
      <c r="F30" s="119" t="s">
        <v>19</v>
      </c>
      <c r="G30" s="158">
        <v>5</v>
      </c>
      <c r="H30" s="134">
        <v>36200</v>
      </c>
    </row>
    <row r="31" spans="1:11" ht="45" customHeight="1" x14ac:dyDescent="0.3">
      <c r="A31" s="121">
        <v>5</v>
      </c>
      <c r="B31" s="233">
        <v>43971</v>
      </c>
      <c r="C31" s="121" t="s">
        <v>460</v>
      </c>
      <c r="D31" s="118" t="s">
        <v>461</v>
      </c>
      <c r="E31" s="120" t="s">
        <v>468</v>
      </c>
      <c r="F31" s="119" t="s">
        <v>19</v>
      </c>
      <c r="G31" s="121">
        <v>5</v>
      </c>
      <c r="H31" s="212">
        <v>7500</v>
      </c>
      <c r="K31" t="s">
        <v>28</v>
      </c>
    </row>
    <row r="32" spans="1:11" ht="45" customHeight="1" x14ac:dyDescent="0.3">
      <c r="A32" s="121">
        <v>6</v>
      </c>
      <c r="B32" s="233">
        <v>43973</v>
      </c>
      <c r="C32" s="121" t="s">
        <v>462</v>
      </c>
      <c r="D32" s="117" t="s">
        <v>463</v>
      </c>
      <c r="E32" s="122" t="s">
        <v>469</v>
      </c>
      <c r="F32" s="123" t="s">
        <v>19</v>
      </c>
      <c r="G32" s="121">
        <v>4</v>
      </c>
      <c r="H32" s="212">
        <v>40000</v>
      </c>
      <c r="J32" t="s">
        <v>27</v>
      </c>
    </row>
    <row r="33" spans="1:8" ht="45" customHeight="1" x14ac:dyDescent="0.3">
      <c r="A33" s="158">
        <v>7</v>
      </c>
      <c r="B33" s="232">
        <v>43980</v>
      </c>
      <c r="C33" s="158" t="s">
        <v>459</v>
      </c>
      <c r="D33" s="130" t="s">
        <v>137</v>
      </c>
      <c r="E33" s="120" t="s">
        <v>333</v>
      </c>
      <c r="F33" s="119" t="s">
        <v>19</v>
      </c>
      <c r="G33" s="158">
        <v>2</v>
      </c>
      <c r="H33" s="134">
        <v>10000</v>
      </c>
    </row>
    <row r="34" spans="1:8" ht="24.95" customHeight="1" thickBot="1" x14ac:dyDescent="0.35">
      <c r="A34" s="178" t="s">
        <v>47</v>
      </c>
      <c r="B34" s="178"/>
      <c r="C34" s="178"/>
      <c r="D34" s="178"/>
      <c r="E34" s="178"/>
      <c r="F34" s="178"/>
      <c r="G34" s="178"/>
      <c r="H34" s="202">
        <f>SUM(H27:H33)</f>
        <v>232700</v>
      </c>
    </row>
    <row r="35" spans="1:8" ht="45" customHeight="1" x14ac:dyDescent="0.3">
      <c r="A35" s="143">
        <v>1</v>
      </c>
      <c r="B35" s="234">
        <v>43984</v>
      </c>
      <c r="C35" s="143" t="s">
        <v>603</v>
      </c>
      <c r="D35" s="213" t="s">
        <v>604</v>
      </c>
      <c r="E35" s="214" t="s">
        <v>160</v>
      </c>
      <c r="F35" s="144" t="s">
        <v>22</v>
      </c>
      <c r="G35" s="143">
        <v>2</v>
      </c>
      <c r="H35" s="144">
        <v>18000</v>
      </c>
    </row>
    <row r="36" spans="1:8" ht="45" customHeight="1" x14ac:dyDescent="0.3">
      <c r="A36" s="8">
        <v>2</v>
      </c>
      <c r="B36" s="235">
        <v>43985</v>
      </c>
      <c r="C36" s="8" t="s">
        <v>605</v>
      </c>
      <c r="D36" s="30" t="s">
        <v>606</v>
      </c>
      <c r="E36" s="154" t="s">
        <v>943</v>
      </c>
      <c r="F36" s="155" t="s">
        <v>615</v>
      </c>
      <c r="G36" s="8">
        <v>3</v>
      </c>
      <c r="H36" s="19">
        <v>32000</v>
      </c>
    </row>
    <row r="37" spans="1:8" ht="45" customHeight="1" x14ac:dyDescent="0.3">
      <c r="A37" s="8">
        <v>3</v>
      </c>
      <c r="B37" s="235">
        <v>43986</v>
      </c>
      <c r="C37" s="8" t="s">
        <v>607</v>
      </c>
      <c r="D37" s="6" t="s">
        <v>608</v>
      </c>
      <c r="E37" s="154" t="s">
        <v>618</v>
      </c>
      <c r="F37" s="155" t="s">
        <v>616</v>
      </c>
      <c r="G37" s="8">
        <v>8</v>
      </c>
      <c r="H37" s="19">
        <v>18000</v>
      </c>
    </row>
    <row r="38" spans="1:8" ht="45" customHeight="1" x14ac:dyDescent="0.3">
      <c r="A38" s="8">
        <v>4</v>
      </c>
      <c r="B38" s="235">
        <v>43986</v>
      </c>
      <c r="C38" s="8" t="s">
        <v>609</v>
      </c>
      <c r="D38" s="30" t="s">
        <v>610</v>
      </c>
      <c r="E38" s="154" t="s">
        <v>619</v>
      </c>
      <c r="F38" s="155" t="s">
        <v>22</v>
      </c>
      <c r="G38" s="8">
        <v>2</v>
      </c>
      <c r="H38" s="19">
        <v>44000</v>
      </c>
    </row>
    <row r="39" spans="1:8" ht="73.5" customHeight="1" x14ac:dyDescent="0.3">
      <c r="A39" s="141">
        <v>5</v>
      </c>
      <c r="B39" s="236">
        <v>43987</v>
      </c>
      <c r="C39" s="141" t="s">
        <v>611</v>
      </c>
      <c r="D39" s="6" t="s">
        <v>340</v>
      </c>
      <c r="E39" s="154" t="s">
        <v>620</v>
      </c>
      <c r="F39" s="155" t="s">
        <v>22</v>
      </c>
      <c r="G39" s="141">
        <v>10</v>
      </c>
      <c r="H39" s="145">
        <v>20500</v>
      </c>
    </row>
    <row r="40" spans="1:8" ht="45" customHeight="1" x14ac:dyDescent="0.3">
      <c r="A40" s="141">
        <v>6</v>
      </c>
      <c r="B40" s="236">
        <v>43992</v>
      </c>
      <c r="C40" s="141" t="s">
        <v>612</v>
      </c>
      <c r="D40" s="6" t="s">
        <v>613</v>
      </c>
      <c r="E40" s="156" t="s">
        <v>333</v>
      </c>
      <c r="F40" s="155" t="s">
        <v>22</v>
      </c>
      <c r="G40" s="141">
        <v>2</v>
      </c>
      <c r="H40" s="145">
        <v>19000</v>
      </c>
    </row>
    <row r="41" spans="1:8" ht="45" customHeight="1" x14ac:dyDescent="0.3">
      <c r="A41" s="141">
        <v>7</v>
      </c>
      <c r="B41" s="236">
        <v>43994</v>
      </c>
      <c r="C41" s="141" t="s">
        <v>607</v>
      </c>
      <c r="D41" s="149" t="s">
        <v>422</v>
      </c>
      <c r="E41" s="156" t="s">
        <v>621</v>
      </c>
      <c r="F41" s="155" t="s">
        <v>22</v>
      </c>
      <c r="G41" s="141">
        <v>9</v>
      </c>
      <c r="H41" s="145">
        <v>9020</v>
      </c>
    </row>
    <row r="42" spans="1:8" ht="45" customHeight="1" x14ac:dyDescent="0.3">
      <c r="A42" s="8">
        <v>8</v>
      </c>
      <c r="B42" s="235">
        <v>43998</v>
      </c>
      <c r="C42" s="8" t="s">
        <v>607</v>
      </c>
      <c r="D42" s="30" t="s">
        <v>614</v>
      </c>
      <c r="E42" s="154" t="s">
        <v>622</v>
      </c>
      <c r="F42" s="155" t="s">
        <v>617</v>
      </c>
      <c r="G42" s="8">
        <v>8</v>
      </c>
      <c r="H42" s="19">
        <v>9000</v>
      </c>
    </row>
    <row r="43" spans="1:8" ht="24.95" customHeight="1" thickBot="1" x14ac:dyDescent="0.35">
      <c r="A43" s="178" t="s">
        <v>47</v>
      </c>
      <c r="B43" s="178"/>
      <c r="C43" s="178"/>
      <c r="D43" s="178"/>
      <c r="E43" s="178"/>
      <c r="F43" s="178"/>
      <c r="G43" s="178"/>
      <c r="H43" s="202">
        <f>SUM(H35:H42)</f>
        <v>169520</v>
      </c>
    </row>
    <row r="44" spans="1:8" ht="45" customHeight="1" x14ac:dyDescent="0.3">
      <c r="A44" s="143">
        <v>1</v>
      </c>
      <c r="B44" s="234">
        <v>44019</v>
      </c>
      <c r="C44" s="143" t="s">
        <v>804</v>
      </c>
      <c r="D44" s="213" t="s">
        <v>805</v>
      </c>
      <c r="E44" s="214" t="s">
        <v>813</v>
      </c>
      <c r="F44" s="144" t="s">
        <v>22</v>
      </c>
      <c r="G44" s="143">
        <v>2</v>
      </c>
      <c r="H44" s="144">
        <v>18000</v>
      </c>
    </row>
    <row r="45" spans="1:8" ht="45" customHeight="1" x14ac:dyDescent="0.3">
      <c r="A45" s="8">
        <v>2</v>
      </c>
      <c r="B45" s="235">
        <v>44021</v>
      </c>
      <c r="C45" s="8" t="s">
        <v>806</v>
      </c>
      <c r="D45" s="30" t="s">
        <v>807</v>
      </c>
      <c r="E45" s="154" t="s">
        <v>814</v>
      </c>
      <c r="F45" s="155" t="s">
        <v>22</v>
      </c>
      <c r="G45" s="8">
        <v>7</v>
      </c>
      <c r="H45" s="19">
        <v>44500</v>
      </c>
    </row>
    <row r="46" spans="1:8" ht="45" customHeight="1" x14ac:dyDescent="0.3">
      <c r="A46" s="8">
        <v>3</v>
      </c>
      <c r="B46" s="235">
        <v>44029</v>
      </c>
      <c r="C46" s="8" t="s">
        <v>808</v>
      </c>
      <c r="D46" s="6" t="s">
        <v>422</v>
      </c>
      <c r="E46" s="154" t="s">
        <v>815</v>
      </c>
      <c r="F46" s="155" t="s">
        <v>22</v>
      </c>
      <c r="G46" s="8">
        <v>11</v>
      </c>
      <c r="H46" s="19">
        <v>18820</v>
      </c>
    </row>
    <row r="47" spans="1:8" ht="45" customHeight="1" x14ac:dyDescent="0.3">
      <c r="A47" s="8">
        <v>4</v>
      </c>
      <c r="B47" s="235">
        <v>44035</v>
      </c>
      <c r="C47" s="8" t="s">
        <v>809</v>
      </c>
      <c r="D47" s="30" t="s">
        <v>810</v>
      </c>
      <c r="E47" s="154" t="s">
        <v>816</v>
      </c>
      <c r="F47" s="155" t="s">
        <v>22</v>
      </c>
      <c r="G47" s="8">
        <v>4</v>
      </c>
      <c r="H47" s="19">
        <v>40000</v>
      </c>
    </row>
    <row r="48" spans="1:8" ht="45" customHeight="1" x14ac:dyDescent="0.3">
      <c r="A48" s="8">
        <v>5</v>
      </c>
      <c r="B48" s="235">
        <v>44041</v>
      </c>
      <c r="C48" s="8" t="s">
        <v>811</v>
      </c>
      <c r="D48" s="6" t="s">
        <v>812</v>
      </c>
      <c r="E48" s="154" t="s">
        <v>857</v>
      </c>
      <c r="F48" s="155" t="s">
        <v>22</v>
      </c>
      <c r="G48" s="8">
        <v>3</v>
      </c>
      <c r="H48" s="19">
        <v>12600</v>
      </c>
    </row>
    <row r="49" spans="1:8" ht="24.95" customHeight="1" thickBot="1" x14ac:dyDescent="0.35">
      <c r="A49" s="56" t="s">
        <v>47</v>
      </c>
      <c r="B49" s="56"/>
      <c r="C49" s="56"/>
      <c r="D49" s="56"/>
      <c r="E49" s="56"/>
      <c r="F49" s="56"/>
      <c r="G49" s="56"/>
      <c r="H49" s="57">
        <f>SUM(H44:H48)</f>
        <v>133920</v>
      </c>
    </row>
    <row r="50" spans="1:8" ht="45" customHeight="1" x14ac:dyDescent="0.3">
      <c r="A50" s="215">
        <v>1</v>
      </c>
      <c r="B50" s="235">
        <v>44049</v>
      </c>
      <c r="C50" s="8" t="s">
        <v>849</v>
      </c>
      <c r="D50" s="30" t="s">
        <v>850</v>
      </c>
      <c r="E50" s="154" t="s">
        <v>858</v>
      </c>
      <c r="F50" s="19" t="s">
        <v>22</v>
      </c>
      <c r="G50" s="8">
        <v>4</v>
      </c>
      <c r="H50" s="220">
        <v>40000</v>
      </c>
    </row>
    <row r="51" spans="1:8" ht="45" customHeight="1" x14ac:dyDescent="0.3">
      <c r="A51" s="215">
        <v>2</v>
      </c>
      <c r="B51" s="235">
        <v>44054</v>
      </c>
      <c r="C51" s="8" t="s">
        <v>851</v>
      </c>
      <c r="D51" s="30" t="s">
        <v>852</v>
      </c>
      <c r="E51" s="154" t="s">
        <v>859</v>
      </c>
      <c r="F51" s="155" t="s">
        <v>22</v>
      </c>
      <c r="G51" s="8">
        <v>3</v>
      </c>
      <c r="H51" s="220">
        <v>24000</v>
      </c>
    </row>
    <row r="52" spans="1:8" ht="45" customHeight="1" x14ac:dyDescent="0.3">
      <c r="A52" s="215">
        <v>3</v>
      </c>
      <c r="B52" s="235">
        <v>44057</v>
      </c>
      <c r="C52" s="8" t="s">
        <v>853</v>
      </c>
      <c r="D52" s="6" t="s">
        <v>854</v>
      </c>
      <c r="E52" s="154" t="s">
        <v>860</v>
      </c>
      <c r="F52" s="155" t="s">
        <v>22</v>
      </c>
      <c r="G52" s="8">
        <v>2</v>
      </c>
      <c r="H52" s="220">
        <v>16000</v>
      </c>
    </row>
    <row r="53" spans="1:8" ht="45" customHeight="1" thickBot="1" x14ac:dyDescent="0.35">
      <c r="A53" s="216">
        <v>4</v>
      </c>
      <c r="B53" s="237">
        <v>44071</v>
      </c>
      <c r="C53" s="218" t="s">
        <v>855</v>
      </c>
      <c r="D53" s="219" t="s">
        <v>856</v>
      </c>
      <c r="E53" s="221" t="s">
        <v>920</v>
      </c>
      <c r="F53" s="222" t="s">
        <v>22</v>
      </c>
      <c r="G53" s="218">
        <v>5</v>
      </c>
      <c r="H53" s="223">
        <v>68000</v>
      </c>
    </row>
    <row r="54" spans="1:8" ht="24.95" customHeight="1" thickBot="1" x14ac:dyDescent="0.35">
      <c r="A54" s="56" t="s">
        <v>47</v>
      </c>
      <c r="B54" s="56"/>
      <c r="C54" s="56"/>
      <c r="D54" s="56"/>
      <c r="E54" s="56"/>
      <c r="F54" s="56"/>
      <c r="G54" s="56"/>
      <c r="H54" s="57">
        <f>SUM(H50:H53)</f>
        <v>148000</v>
      </c>
    </row>
    <row r="55" spans="1:8" ht="45" customHeight="1" x14ac:dyDescent="0.3">
      <c r="A55" s="215">
        <v>1</v>
      </c>
      <c r="B55" s="235">
        <v>44082</v>
      </c>
      <c r="C55" s="8" t="s">
        <v>911</v>
      </c>
      <c r="D55" s="30" t="s">
        <v>1044</v>
      </c>
      <c r="E55" s="154" t="s">
        <v>942</v>
      </c>
      <c r="F55" s="19" t="s">
        <v>918</v>
      </c>
      <c r="G55" s="8">
        <v>3</v>
      </c>
      <c r="H55" s="220">
        <v>36000</v>
      </c>
    </row>
    <row r="56" spans="1:8" ht="45" customHeight="1" x14ac:dyDescent="0.3">
      <c r="A56" s="215">
        <v>2</v>
      </c>
      <c r="B56" s="235">
        <v>44083</v>
      </c>
      <c r="C56" s="8" t="s">
        <v>855</v>
      </c>
      <c r="D56" s="30" t="s">
        <v>912</v>
      </c>
      <c r="E56" s="154" t="s">
        <v>921</v>
      </c>
      <c r="F56" s="155" t="s">
        <v>22</v>
      </c>
      <c r="G56" s="8">
        <v>4</v>
      </c>
      <c r="H56" s="220">
        <v>48000</v>
      </c>
    </row>
    <row r="57" spans="1:8" ht="45" customHeight="1" x14ac:dyDescent="0.3">
      <c r="A57" s="215">
        <v>3</v>
      </c>
      <c r="B57" s="235">
        <v>44089</v>
      </c>
      <c r="C57" s="8" t="s">
        <v>913</v>
      </c>
      <c r="D57" s="6" t="s">
        <v>1045</v>
      </c>
      <c r="E57" s="154" t="s">
        <v>922</v>
      </c>
      <c r="F57" s="155" t="s">
        <v>22</v>
      </c>
      <c r="G57" s="8">
        <v>5</v>
      </c>
      <c r="H57" s="220">
        <v>18600</v>
      </c>
    </row>
    <row r="58" spans="1:8" ht="45" customHeight="1" x14ac:dyDescent="0.3">
      <c r="A58" s="215">
        <v>4</v>
      </c>
      <c r="B58" s="236">
        <v>44095</v>
      </c>
      <c r="C58" s="141" t="s">
        <v>914</v>
      </c>
      <c r="D58" s="149" t="s">
        <v>915</v>
      </c>
      <c r="E58" s="156" t="s">
        <v>923</v>
      </c>
      <c r="F58" s="155" t="s">
        <v>919</v>
      </c>
      <c r="G58" s="141">
        <v>7</v>
      </c>
      <c r="H58" s="245">
        <v>100000</v>
      </c>
    </row>
    <row r="59" spans="1:8" ht="45" customHeight="1" thickBot="1" x14ac:dyDescent="0.35">
      <c r="A59" s="216">
        <v>5</v>
      </c>
      <c r="B59" s="237">
        <v>44096</v>
      </c>
      <c r="C59" s="218" t="s">
        <v>916</v>
      </c>
      <c r="D59" s="219" t="s">
        <v>917</v>
      </c>
      <c r="E59" s="221" t="s">
        <v>941</v>
      </c>
      <c r="F59" s="222" t="s">
        <v>918</v>
      </c>
      <c r="G59" s="218">
        <v>3</v>
      </c>
      <c r="H59" s="223">
        <v>20000</v>
      </c>
    </row>
    <row r="60" spans="1:8" ht="24.95" customHeight="1" thickBot="1" x14ac:dyDescent="0.35">
      <c r="A60" s="56" t="s">
        <v>47</v>
      </c>
      <c r="B60" s="56"/>
      <c r="C60" s="56"/>
      <c r="D60" s="56"/>
      <c r="E60" s="56"/>
      <c r="F60" s="56"/>
      <c r="G60" s="56"/>
      <c r="H60" s="57">
        <f>SUM(H55:H59)</f>
        <v>222600</v>
      </c>
    </row>
    <row r="61" spans="1:8" ht="39.950000000000003" customHeight="1" x14ac:dyDescent="0.3">
      <c r="A61" s="215">
        <v>1</v>
      </c>
      <c r="B61" s="235">
        <v>44111</v>
      </c>
      <c r="C61" s="8" t="s">
        <v>1046</v>
      </c>
      <c r="D61" s="30" t="s">
        <v>1047</v>
      </c>
      <c r="E61" s="154" t="s">
        <v>1057</v>
      </c>
      <c r="F61" s="19" t="s">
        <v>1056</v>
      </c>
      <c r="G61" s="8">
        <v>3</v>
      </c>
      <c r="H61" s="220">
        <v>16800</v>
      </c>
    </row>
    <row r="62" spans="1:8" ht="39.950000000000003" customHeight="1" x14ac:dyDescent="0.3">
      <c r="A62" s="215">
        <v>2</v>
      </c>
      <c r="B62" s="235">
        <v>44116</v>
      </c>
      <c r="C62" s="8" t="s">
        <v>1048</v>
      </c>
      <c r="D62" s="30" t="s">
        <v>1049</v>
      </c>
      <c r="E62" s="154" t="s">
        <v>1058</v>
      </c>
      <c r="F62" s="155" t="s">
        <v>22</v>
      </c>
      <c r="G62" s="8">
        <v>4</v>
      </c>
      <c r="H62" s="220">
        <v>40000</v>
      </c>
    </row>
    <row r="63" spans="1:8" ht="39.950000000000003" customHeight="1" x14ac:dyDescent="0.3">
      <c r="A63" s="215">
        <v>3</v>
      </c>
      <c r="B63" s="235">
        <v>44119</v>
      </c>
      <c r="C63" s="8" t="s">
        <v>1050</v>
      </c>
      <c r="D63" s="6" t="s">
        <v>39</v>
      </c>
      <c r="E63" s="154" t="s">
        <v>1059</v>
      </c>
      <c r="F63" s="155" t="s">
        <v>22</v>
      </c>
      <c r="G63" s="8">
        <v>10</v>
      </c>
      <c r="H63" s="220">
        <v>15020</v>
      </c>
    </row>
    <row r="64" spans="1:8" ht="39.950000000000003" customHeight="1" x14ac:dyDescent="0.3">
      <c r="A64" s="215">
        <v>4</v>
      </c>
      <c r="B64" s="236">
        <v>44119</v>
      </c>
      <c r="C64" s="141" t="s">
        <v>1051</v>
      </c>
      <c r="D64" s="149" t="s">
        <v>1052</v>
      </c>
      <c r="E64" s="156" t="s">
        <v>1060</v>
      </c>
      <c r="F64" s="155" t="s">
        <v>22</v>
      </c>
      <c r="G64" s="141">
        <v>5</v>
      </c>
      <c r="H64" s="245">
        <v>58000</v>
      </c>
    </row>
    <row r="65" spans="1:9" ht="39.950000000000003" customHeight="1" x14ac:dyDescent="0.3">
      <c r="A65" s="242">
        <v>5</v>
      </c>
      <c r="B65" s="236">
        <v>44125</v>
      </c>
      <c r="C65" s="141" t="s">
        <v>849</v>
      </c>
      <c r="D65" s="149" t="s">
        <v>1053</v>
      </c>
      <c r="E65" s="156" t="s">
        <v>1061</v>
      </c>
      <c r="F65" s="155" t="s">
        <v>22</v>
      </c>
      <c r="G65" s="141">
        <v>4</v>
      </c>
      <c r="H65" s="245">
        <v>40000</v>
      </c>
    </row>
    <row r="66" spans="1:9" ht="39.950000000000003" customHeight="1" thickBot="1" x14ac:dyDescent="0.35">
      <c r="A66" s="216">
        <v>6</v>
      </c>
      <c r="B66" s="237">
        <v>44130</v>
      </c>
      <c r="C66" s="218" t="s">
        <v>1054</v>
      </c>
      <c r="D66" s="219" t="s">
        <v>1055</v>
      </c>
      <c r="E66" s="221" t="s">
        <v>1190</v>
      </c>
      <c r="F66" s="222" t="s">
        <v>22</v>
      </c>
      <c r="G66" s="218">
        <v>4</v>
      </c>
      <c r="H66" s="223">
        <v>14500</v>
      </c>
    </row>
    <row r="67" spans="1:9" ht="24.95" customHeight="1" thickBot="1" x14ac:dyDescent="0.35">
      <c r="A67" s="56" t="s">
        <v>47</v>
      </c>
      <c r="B67" s="56"/>
      <c r="C67" s="56"/>
      <c r="D67" s="56"/>
      <c r="E67" s="56"/>
      <c r="F67" s="56"/>
      <c r="G67" s="56"/>
      <c r="H67" s="57">
        <f>SUM(H61:H66)</f>
        <v>184320</v>
      </c>
    </row>
    <row r="68" spans="1:9" ht="45" customHeight="1" x14ac:dyDescent="0.3">
      <c r="A68" s="215">
        <v>1</v>
      </c>
      <c r="B68" s="235">
        <v>44138</v>
      </c>
      <c r="C68" s="8" t="s">
        <v>1179</v>
      </c>
      <c r="D68" s="30" t="s">
        <v>1180</v>
      </c>
      <c r="E68" s="154" t="s">
        <v>1191</v>
      </c>
      <c r="F68" s="19" t="s">
        <v>22</v>
      </c>
      <c r="G68" s="8">
        <v>6</v>
      </c>
      <c r="H68" s="220">
        <v>10800</v>
      </c>
    </row>
    <row r="69" spans="1:9" ht="45" customHeight="1" x14ac:dyDescent="0.3">
      <c r="A69" s="215">
        <v>2</v>
      </c>
      <c r="B69" s="235">
        <v>44141</v>
      </c>
      <c r="C69" s="8" t="s">
        <v>1181</v>
      </c>
      <c r="D69" s="30" t="s">
        <v>1182</v>
      </c>
      <c r="E69" s="154" t="s">
        <v>1192</v>
      </c>
      <c r="F69" s="155" t="s">
        <v>22</v>
      </c>
      <c r="G69" s="8">
        <v>3</v>
      </c>
      <c r="H69" s="220">
        <v>29500</v>
      </c>
      <c r="I69" t="s">
        <v>31</v>
      </c>
    </row>
    <row r="70" spans="1:9" ht="45" customHeight="1" x14ac:dyDescent="0.3">
      <c r="A70" s="215">
        <v>3</v>
      </c>
      <c r="B70" s="235">
        <v>44146</v>
      </c>
      <c r="C70" s="8" t="s">
        <v>1183</v>
      </c>
      <c r="D70" s="6" t="s">
        <v>1184</v>
      </c>
      <c r="E70" s="154" t="s">
        <v>1193</v>
      </c>
      <c r="F70" s="155" t="s">
        <v>1189</v>
      </c>
      <c r="G70" s="8">
        <v>3</v>
      </c>
      <c r="H70" s="220">
        <v>24000</v>
      </c>
    </row>
    <row r="71" spans="1:9" ht="45" customHeight="1" x14ac:dyDescent="0.3">
      <c r="A71" s="215">
        <v>4</v>
      </c>
      <c r="B71" s="236">
        <v>44148</v>
      </c>
      <c r="C71" s="141" t="s">
        <v>1185</v>
      </c>
      <c r="D71" s="149" t="s">
        <v>1186</v>
      </c>
      <c r="E71" s="156" t="s">
        <v>1194</v>
      </c>
      <c r="F71" s="155" t="s">
        <v>22</v>
      </c>
      <c r="G71" s="141">
        <v>5</v>
      </c>
      <c r="H71" s="245">
        <v>17000</v>
      </c>
    </row>
    <row r="72" spans="1:9" ht="45" customHeight="1" thickBot="1" x14ac:dyDescent="0.35">
      <c r="A72" s="216">
        <v>5</v>
      </c>
      <c r="B72" s="237">
        <v>44148</v>
      </c>
      <c r="C72" s="218" t="s">
        <v>1187</v>
      </c>
      <c r="D72" s="238" t="s">
        <v>1188</v>
      </c>
      <c r="E72" s="221" t="s">
        <v>1195</v>
      </c>
      <c r="F72" s="222" t="s">
        <v>22</v>
      </c>
      <c r="G72" s="218">
        <v>6</v>
      </c>
      <c r="H72" s="223">
        <v>151000</v>
      </c>
    </row>
    <row r="73" spans="1:9" ht="24.95" customHeight="1" x14ac:dyDescent="0.3">
      <c r="A73" s="167" t="s">
        <v>47</v>
      </c>
      <c r="B73" s="167"/>
      <c r="C73" s="167"/>
      <c r="D73" s="167"/>
      <c r="E73" s="167"/>
      <c r="F73" s="167"/>
      <c r="G73" s="167"/>
      <c r="H73" s="273">
        <f>SUM(H68:H72)</f>
        <v>232300</v>
      </c>
    </row>
    <row r="74" spans="1:9" ht="45" customHeight="1" x14ac:dyDescent="0.3">
      <c r="A74" s="32">
        <v>1</v>
      </c>
      <c r="B74" s="274">
        <v>44167</v>
      </c>
      <c r="C74" s="47" t="s">
        <v>1340</v>
      </c>
      <c r="D74" s="117" t="s">
        <v>454</v>
      </c>
      <c r="E74" s="47" t="s">
        <v>1351</v>
      </c>
      <c r="F74" s="169" t="s">
        <v>22</v>
      </c>
      <c r="G74" s="169">
        <v>2</v>
      </c>
      <c r="H74" s="275">
        <v>15400</v>
      </c>
    </row>
    <row r="75" spans="1:9" ht="45" customHeight="1" x14ac:dyDescent="0.3">
      <c r="A75" s="32">
        <v>2</v>
      </c>
      <c r="B75" s="274">
        <v>44168</v>
      </c>
      <c r="C75" s="47" t="s">
        <v>1341</v>
      </c>
      <c r="D75" s="117" t="s">
        <v>454</v>
      </c>
      <c r="E75" s="47" t="s">
        <v>1352</v>
      </c>
      <c r="F75" s="169" t="s">
        <v>22</v>
      </c>
      <c r="G75" s="169">
        <v>7</v>
      </c>
      <c r="H75" s="275">
        <v>38900</v>
      </c>
    </row>
    <row r="76" spans="1:9" ht="45" customHeight="1" x14ac:dyDescent="0.3">
      <c r="A76" s="32">
        <v>3</v>
      </c>
      <c r="B76" s="274">
        <v>44168</v>
      </c>
      <c r="C76" s="47" t="s">
        <v>1342</v>
      </c>
      <c r="D76" s="50" t="s">
        <v>50</v>
      </c>
      <c r="E76" s="47" t="s">
        <v>1353</v>
      </c>
      <c r="F76" s="169" t="s">
        <v>22</v>
      </c>
      <c r="G76" s="169">
        <v>3</v>
      </c>
      <c r="H76" s="275">
        <v>41000</v>
      </c>
    </row>
    <row r="77" spans="1:9" ht="45" customHeight="1" x14ac:dyDescent="0.3">
      <c r="A77" s="32">
        <v>4</v>
      </c>
      <c r="B77" s="274">
        <v>44169</v>
      </c>
      <c r="C77" s="47" t="s">
        <v>1343</v>
      </c>
      <c r="D77" s="47" t="s">
        <v>1348</v>
      </c>
      <c r="E77" s="47" t="s">
        <v>1354</v>
      </c>
      <c r="F77" s="169" t="s">
        <v>22</v>
      </c>
      <c r="G77" s="169">
        <v>3</v>
      </c>
      <c r="H77" s="275">
        <v>31000</v>
      </c>
    </row>
    <row r="78" spans="1:9" ht="45" customHeight="1" x14ac:dyDescent="0.3">
      <c r="A78" s="32">
        <v>5</v>
      </c>
      <c r="B78" s="274">
        <v>44173</v>
      </c>
      <c r="C78" s="47" t="s">
        <v>1344</v>
      </c>
      <c r="D78" s="139" t="s">
        <v>154</v>
      </c>
      <c r="E78" s="47" t="s">
        <v>1355</v>
      </c>
      <c r="F78" s="169" t="s">
        <v>22</v>
      </c>
      <c r="G78" s="169">
        <v>5</v>
      </c>
      <c r="H78" s="275">
        <v>16100</v>
      </c>
    </row>
    <row r="79" spans="1:9" ht="45" customHeight="1" x14ac:dyDescent="0.3">
      <c r="A79" s="32">
        <v>6</v>
      </c>
      <c r="B79" s="274">
        <v>44180</v>
      </c>
      <c r="C79" s="47" t="s">
        <v>1345</v>
      </c>
      <c r="D79" s="47" t="s">
        <v>1349</v>
      </c>
      <c r="E79" s="47" t="s">
        <v>1356</v>
      </c>
      <c r="F79" s="169" t="s">
        <v>22</v>
      </c>
      <c r="G79" s="169">
        <v>4</v>
      </c>
      <c r="H79" s="275">
        <v>29300</v>
      </c>
    </row>
    <row r="80" spans="1:9" ht="45" customHeight="1" x14ac:dyDescent="0.3">
      <c r="A80" s="32">
        <v>7</v>
      </c>
      <c r="B80" s="274">
        <v>44182</v>
      </c>
      <c r="C80" s="47" t="s">
        <v>1346</v>
      </c>
      <c r="D80" s="47" t="s">
        <v>1350</v>
      </c>
      <c r="E80" s="47" t="s">
        <v>1357</v>
      </c>
      <c r="F80" s="169" t="s">
        <v>22</v>
      </c>
      <c r="G80" s="169">
        <v>8</v>
      </c>
      <c r="H80" s="275">
        <v>22100</v>
      </c>
    </row>
    <row r="81" spans="1:8" ht="45" customHeight="1" x14ac:dyDescent="0.3">
      <c r="A81" s="32">
        <v>8</v>
      </c>
      <c r="B81" s="274">
        <v>44183</v>
      </c>
      <c r="C81" s="47" t="s">
        <v>1347</v>
      </c>
      <c r="D81" s="30" t="s">
        <v>1047</v>
      </c>
      <c r="E81" s="47" t="s">
        <v>1358</v>
      </c>
      <c r="F81" s="169" t="s">
        <v>22</v>
      </c>
      <c r="G81" s="169">
        <v>3</v>
      </c>
      <c r="H81" s="275">
        <v>14400</v>
      </c>
    </row>
    <row r="82" spans="1:8" ht="24.95" customHeight="1" x14ac:dyDescent="0.3">
      <c r="A82" s="167" t="s">
        <v>47</v>
      </c>
      <c r="B82" s="167"/>
      <c r="C82" s="167"/>
      <c r="D82" s="167"/>
      <c r="E82" s="167"/>
      <c r="F82" s="167"/>
      <c r="G82" s="167"/>
      <c r="H82" s="273">
        <f>SUM(H74:H81)</f>
        <v>208200</v>
      </c>
    </row>
  </sheetData>
  <phoneticPr fontId="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3" topLeftCell="A55" activePane="bottomLeft" state="frozen"/>
      <selection pane="bottomLeft" activeCell="H65" sqref="H65"/>
    </sheetView>
  </sheetViews>
  <sheetFormatPr defaultRowHeight="16.5" x14ac:dyDescent="0.3"/>
  <cols>
    <col min="1" max="1" width="5.625" customWidth="1"/>
    <col min="2" max="2" width="10.625" customWidth="1"/>
    <col min="3" max="3" width="25.625" customWidth="1"/>
    <col min="4" max="4" width="15.625" customWidth="1"/>
    <col min="5" max="5" width="20.625" customWidth="1"/>
    <col min="6" max="7" width="10.625" customWidth="1"/>
    <col min="8" max="8" width="13.625" customWidth="1"/>
  </cols>
  <sheetData>
    <row r="1" spans="1:8" s="1" customFormat="1" ht="24" customHeight="1" x14ac:dyDescent="0.3">
      <c r="A1" s="17" t="s">
        <v>98</v>
      </c>
      <c r="B1" s="18"/>
      <c r="C1" s="18"/>
      <c r="D1" s="18"/>
      <c r="E1" s="18"/>
    </row>
    <row r="2" spans="1:8" s="4" customFormat="1" ht="21.75" customHeight="1" x14ac:dyDescent="0.3">
      <c r="A2" s="2" t="s">
        <v>18</v>
      </c>
      <c r="B2" s="3"/>
      <c r="C2" s="3"/>
      <c r="D2" s="3"/>
    </row>
    <row r="3" spans="1:8" s="5" customFormat="1" ht="34.5" customHeight="1" x14ac:dyDescent="0.3">
      <c r="A3" s="14" t="s">
        <v>1</v>
      </c>
      <c r="B3" s="15" t="s">
        <v>2</v>
      </c>
      <c r="C3" s="14" t="s">
        <v>3</v>
      </c>
      <c r="D3" s="14" t="s">
        <v>4</v>
      </c>
      <c r="E3" s="14" t="s">
        <v>5</v>
      </c>
      <c r="F3" s="16" t="s">
        <v>6</v>
      </c>
      <c r="G3" s="14" t="s">
        <v>7</v>
      </c>
      <c r="H3" s="14" t="s">
        <v>8</v>
      </c>
    </row>
    <row r="4" spans="1:8" s="7" customFormat="1" ht="45" customHeight="1" x14ac:dyDescent="0.3">
      <c r="A4" s="32">
        <v>1</v>
      </c>
      <c r="B4" s="46" t="s">
        <v>55</v>
      </c>
      <c r="C4" s="32" t="s">
        <v>56</v>
      </c>
      <c r="D4" s="50" t="s">
        <v>57</v>
      </c>
      <c r="E4" s="32" t="s">
        <v>946</v>
      </c>
      <c r="F4" s="49" t="s">
        <v>61</v>
      </c>
      <c r="G4" s="32">
        <v>4</v>
      </c>
      <c r="H4" s="49">
        <v>70000</v>
      </c>
    </row>
    <row r="5" spans="1:8" s="7" customFormat="1" ht="45" customHeight="1" x14ac:dyDescent="0.3">
      <c r="A5" s="77">
        <v>2</v>
      </c>
      <c r="B5" s="46" t="s">
        <v>58</v>
      </c>
      <c r="C5" s="32" t="s">
        <v>59</v>
      </c>
      <c r="D5" s="50" t="s">
        <v>60</v>
      </c>
      <c r="E5" s="77" t="s">
        <v>72</v>
      </c>
      <c r="F5" s="49" t="s">
        <v>61</v>
      </c>
      <c r="G5" s="77">
        <v>4</v>
      </c>
      <c r="H5" s="78">
        <v>65000</v>
      </c>
    </row>
    <row r="6" spans="1:8" s="7" customFormat="1" ht="45" customHeight="1" x14ac:dyDescent="0.3">
      <c r="A6" s="77">
        <v>3</v>
      </c>
      <c r="B6" s="46" t="s">
        <v>51</v>
      </c>
      <c r="C6" s="32" t="s">
        <v>359</v>
      </c>
      <c r="D6" s="50" t="s">
        <v>48</v>
      </c>
      <c r="E6" s="32" t="s">
        <v>360</v>
      </c>
      <c r="F6" s="49" t="s">
        <v>22</v>
      </c>
      <c r="G6" s="77">
        <v>4</v>
      </c>
      <c r="H6" s="78">
        <v>59000</v>
      </c>
    </row>
    <row r="7" spans="1:8" s="7" customFormat="1" ht="45" customHeight="1" x14ac:dyDescent="0.3">
      <c r="A7" s="77">
        <v>4</v>
      </c>
      <c r="B7" s="46" t="s">
        <v>52</v>
      </c>
      <c r="C7" s="32" t="s">
        <v>53</v>
      </c>
      <c r="D7" s="50" t="s">
        <v>54</v>
      </c>
      <c r="E7" s="32" t="s">
        <v>73</v>
      </c>
      <c r="F7" s="49" t="s">
        <v>22</v>
      </c>
      <c r="G7" s="77">
        <v>3</v>
      </c>
      <c r="H7" s="78">
        <v>49000</v>
      </c>
    </row>
    <row r="8" spans="1:8" s="11" customFormat="1" ht="24.95" customHeight="1" thickBot="1" x14ac:dyDescent="0.35">
      <c r="A8" s="56" t="s">
        <v>9</v>
      </c>
      <c r="B8" s="56"/>
      <c r="C8" s="56"/>
      <c r="D8" s="56"/>
      <c r="E8" s="56"/>
      <c r="F8" s="56"/>
      <c r="G8" s="56"/>
      <c r="H8" s="79">
        <f>SUM(H4:H7)</f>
        <v>243000</v>
      </c>
    </row>
    <row r="9" spans="1:8" s="7" customFormat="1" ht="45" customHeight="1" x14ac:dyDescent="0.3">
      <c r="A9" s="77">
        <v>1</v>
      </c>
      <c r="B9" s="80" t="s">
        <v>139</v>
      </c>
      <c r="C9" s="77" t="s">
        <v>140</v>
      </c>
      <c r="D9" s="81" t="s">
        <v>141</v>
      </c>
      <c r="E9" s="77" t="s">
        <v>143</v>
      </c>
      <c r="F9" s="78" t="s">
        <v>142</v>
      </c>
      <c r="G9" s="77">
        <v>7</v>
      </c>
      <c r="H9" s="78">
        <v>70000</v>
      </c>
    </row>
    <row r="10" spans="1:8" s="11" customFormat="1" ht="24.95" customHeight="1" thickBot="1" x14ac:dyDescent="0.35">
      <c r="A10" s="56" t="s">
        <v>9</v>
      </c>
      <c r="B10" s="56"/>
      <c r="C10" s="56"/>
      <c r="D10" s="56"/>
      <c r="E10" s="56"/>
      <c r="F10" s="56"/>
      <c r="G10" s="56"/>
      <c r="H10" s="79">
        <f>SUM(H9)</f>
        <v>70000</v>
      </c>
    </row>
    <row r="11" spans="1:8" ht="45" customHeight="1" x14ac:dyDescent="0.3">
      <c r="A11" s="82">
        <v>1</v>
      </c>
      <c r="B11" s="59" t="s">
        <v>229</v>
      </c>
      <c r="C11" s="58" t="s">
        <v>231</v>
      </c>
      <c r="D11" s="83" t="s">
        <v>230</v>
      </c>
      <c r="E11" s="58" t="s">
        <v>361</v>
      </c>
      <c r="F11" s="84" t="s">
        <v>19</v>
      </c>
      <c r="G11" s="58">
        <v>4</v>
      </c>
      <c r="H11" s="85">
        <v>43000</v>
      </c>
    </row>
    <row r="12" spans="1:8" ht="24.95" customHeight="1" thickBot="1" x14ac:dyDescent="0.35">
      <c r="A12" s="56" t="s">
        <v>9</v>
      </c>
      <c r="B12" s="56"/>
      <c r="C12" s="56"/>
      <c r="D12" s="56"/>
      <c r="E12" s="56"/>
      <c r="F12" s="56"/>
      <c r="G12" s="56"/>
      <c r="H12" s="79">
        <f>SUM(H11)</f>
        <v>43000</v>
      </c>
    </row>
    <row r="13" spans="1:8" ht="45" customHeight="1" x14ac:dyDescent="0.3">
      <c r="A13" s="86">
        <v>1</v>
      </c>
      <c r="B13" s="80" t="s">
        <v>338</v>
      </c>
      <c r="C13" s="77" t="s">
        <v>339</v>
      </c>
      <c r="D13" s="81" t="s">
        <v>340</v>
      </c>
      <c r="E13" s="77" t="s">
        <v>362</v>
      </c>
      <c r="F13" s="78" t="s">
        <v>22</v>
      </c>
      <c r="G13" s="77">
        <v>7</v>
      </c>
      <c r="H13" s="87">
        <v>13300</v>
      </c>
    </row>
    <row r="14" spans="1:8" ht="45" customHeight="1" x14ac:dyDescent="0.3">
      <c r="A14" s="86">
        <v>2</v>
      </c>
      <c r="B14" s="46" t="s">
        <v>341</v>
      </c>
      <c r="C14" s="32" t="s">
        <v>342</v>
      </c>
      <c r="D14" s="50" t="s">
        <v>343</v>
      </c>
      <c r="E14" s="77" t="s">
        <v>947</v>
      </c>
      <c r="F14" s="49" t="s">
        <v>358</v>
      </c>
      <c r="G14" s="77">
        <v>3</v>
      </c>
      <c r="H14" s="87">
        <v>43000</v>
      </c>
    </row>
    <row r="15" spans="1:8" ht="45" customHeight="1" x14ac:dyDescent="0.3">
      <c r="A15" s="86">
        <v>3</v>
      </c>
      <c r="B15" s="46" t="s">
        <v>344</v>
      </c>
      <c r="C15" s="32" t="s">
        <v>345</v>
      </c>
      <c r="D15" s="50" t="s">
        <v>346</v>
      </c>
      <c r="E15" s="77" t="s">
        <v>363</v>
      </c>
      <c r="F15" s="49" t="s">
        <v>22</v>
      </c>
      <c r="G15" s="77">
        <v>3</v>
      </c>
      <c r="H15" s="87">
        <v>19720</v>
      </c>
    </row>
    <row r="16" spans="1:8" ht="45" customHeight="1" x14ac:dyDescent="0.3">
      <c r="A16" s="86">
        <v>5</v>
      </c>
      <c r="B16" s="46" t="s">
        <v>347</v>
      </c>
      <c r="C16" s="32" t="s">
        <v>348</v>
      </c>
      <c r="D16" s="50" t="s">
        <v>50</v>
      </c>
      <c r="E16" s="77" t="s">
        <v>72</v>
      </c>
      <c r="F16" s="49" t="s">
        <v>22</v>
      </c>
      <c r="G16" s="77">
        <v>4</v>
      </c>
      <c r="H16" s="87">
        <v>43000</v>
      </c>
    </row>
    <row r="17" spans="1:8" ht="45" customHeight="1" x14ac:dyDescent="0.3">
      <c r="A17" s="86">
        <v>6</v>
      </c>
      <c r="B17" s="46" t="s">
        <v>349</v>
      </c>
      <c r="C17" s="32" t="s">
        <v>350</v>
      </c>
      <c r="D17" s="81" t="s">
        <v>351</v>
      </c>
      <c r="E17" s="77" t="s">
        <v>364</v>
      </c>
      <c r="F17" s="49" t="s">
        <v>358</v>
      </c>
      <c r="G17" s="77">
        <v>3</v>
      </c>
      <c r="H17" s="87">
        <v>5400</v>
      </c>
    </row>
    <row r="18" spans="1:8" ht="45" customHeight="1" x14ac:dyDescent="0.3">
      <c r="A18" s="86">
        <v>7</v>
      </c>
      <c r="B18" s="46" t="s">
        <v>352</v>
      </c>
      <c r="C18" s="32" t="s">
        <v>353</v>
      </c>
      <c r="D18" s="81" t="s">
        <v>351</v>
      </c>
      <c r="E18" s="77" t="s">
        <v>365</v>
      </c>
      <c r="F18" s="49" t="s">
        <v>22</v>
      </c>
      <c r="G18" s="77">
        <v>3</v>
      </c>
      <c r="H18" s="87">
        <v>4950</v>
      </c>
    </row>
    <row r="19" spans="1:8" ht="45" customHeight="1" x14ac:dyDescent="0.3">
      <c r="A19" s="86">
        <v>8</v>
      </c>
      <c r="B19" s="46" t="s">
        <v>354</v>
      </c>
      <c r="C19" s="32" t="s">
        <v>353</v>
      </c>
      <c r="D19" s="81" t="s">
        <v>355</v>
      </c>
      <c r="E19" s="77" t="s">
        <v>364</v>
      </c>
      <c r="F19" s="49" t="s">
        <v>22</v>
      </c>
      <c r="G19" s="77">
        <v>3</v>
      </c>
      <c r="H19" s="87">
        <v>16000</v>
      </c>
    </row>
    <row r="20" spans="1:8" ht="45" customHeight="1" x14ac:dyDescent="0.3">
      <c r="A20" s="86">
        <v>9</v>
      </c>
      <c r="B20" s="46" t="s">
        <v>356</v>
      </c>
      <c r="C20" s="32" t="s">
        <v>357</v>
      </c>
      <c r="D20" s="50" t="s">
        <v>50</v>
      </c>
      <c r="E20" s="77" t="s">
        <v>948</v>
      </c>
      <c r="F20" s="49" t="s">
        <v>22</v>
      </c>
      <c r="G20" s="77">
        <v>3</v>
      </c>
      <c r="H20" s="87">
        <v>36000</v>
      </c>
    </row>
    <row r="21" spans="1:8" ht="24.95" customHeight="1" thickBot="1" x14ac:dyDescent="0.35">
      <c r="A21" s="56" t="s">
        <v>9</v>
      </c>
      <c r="B21" s="56"/>
      <c r="C21" s="56"/>
      <c r="D21" s="56"/>
      <c r="E21" s="56"/>
      <c r="F21" s="56"/>
      <c r="G21" s="56"/>
      <c r="H21" s="79">
        <f>SUM(H13:H20)</f>
        <v>181370</v>
      </c>
    </row>
    <row r="22" spans="1:8" ht="45" customHeight="1" x14ac:dyDescent="0.3">
      <c r="A22" s="131">
        <v>1</v>
      </c>
      <c r="B22" s="132" t="s">
        <v>470</v>
      </c>
      <c r="C22" s="129" t="s">
        <v>471</v>
      </c>
      <c r="D22" s="128" t="s">
        <v>472</v>
      </c>
      <c r="E22" s="133" t="s">
        <v>949</v>
      </c>
      <c r="F22" s="135" t="s">
        <v>19</v>
      </c>
      <c r="G22" s="133">
        <v>4</v>
      </c>
      <c r="H22" s="136">
        <v>22900</v>
      </c>
    </row>
    <row r="23" spans="1:8" ht="45" customHeight="1" x14ac:dyDescent="0.3">
      <c r="A23" s="131">
        <v>2</v>
      </c>
      <c r="B23" s="126" t="s">
        <v>473</v>
      </c>
      <c r="C23" s="127" t="s">
        <v>481</v>
      </c>
      <c r="D23" s="128" t="s">
        <v>474</v>
      </c>
      <c r="E23" s="133" t="s">
        <v>485</v>
      </c>
      <c r="F23" s="134" t="s">
        <v>19</v>
      </c>
      <c r="G23" s="133">
        <v>7</v>
      </c>
      <c r="H23" s="136">
        <v>107000</v>
      </c>
    </row>
    <row r="24" spans="1:8" ht="45" customHeight="1" x14ac:dyDescent="0.3">
      <c r="A24" s="131">
        <v>3</v>
      </c>
      <c r="B24" s="126" t="s">
        <v>475</v>
      </c>
      <c r="C24" s="127" t="s">
        <v>482</v>
      </c>
      <c r="D24" s="130" t="s">
        <v>476</v>
      </c>
      <c r="E24" s="133" t="s">
        <v>486</v>
      </c>
      <c r="F24" s="134" t="s">
        <v>19</v>
      </c>
      <c r="G24" s="133">
        <v>2</v>
      </c>
      <c r="H24" s="136">
        <v>19100</v>
      </c>
    </row>
    <row r="25" spans="1:8" ht="45" customHeight="1" x14ac:dyDescent="0.3">
      <c r="A25" s="131">
        <v>4</v>
      </c>
      <c r="B25" s="126" t="s">
        <v>477</v>
      </c>
      <c r="C25" s="127" t="s">
        <v>478</v>
      </c>
      <c r="D25" s="130" t="s">
        <v>479</v>
      </c>
      <c r="E25" s="133" t="s">
        <v>487</v>
      </c>
      <c r="F25" s="134" t="s">
        <v>19</v>
      </c>
      <c r="G25" s="133">
        <v>4</v>
      </c>
      <c r="H25" s="136">
        <v>45000</v>
      </c>
    </row>
    <row r="26" spans="1:8" ht="45" customHeight="1" x14ac:dyDescent="0.3">
      <c r="A26" s="131">
        <v>5</v>
      </c>
      <c r="B26" s="126" t="s">
        <v>480</v>
      </c>
      <c r="C26" s="127" t="s">
        <v>483</v>
      </c>
      <c r="D26" s="128" t="s">
        <v>474</v>
      </c>
      <c r="E26" s="133" t="s">
        <v>488</v>
      </c>
      <c r="F26" s="134" t="s">
        <v>19</v>
      </c>
      <c r="G26" s="133">
        <v>7</v>
      </c>
      <c r="H26" s="136">
        <v>107000</v>
      </c>
    </row>
    <row r="27" spans="1:8" ht="45" customHeight="1" x14ac:dyDescent="0.3">
      <c r="A27" s="131">
        <v>6</v>
      </c>
      <c r="B27" s="126" t="s">
        <v>480</v>
      </c>
      <c r="C27" s="127" t="s">
        <v>484</v>
      </c>
      <c r="D27" s="128" t="s">
        <v>328</v>
      </c>
      <c r="E27" s="133" t="s">
        <v>489</v>
      </c>
      <c r="F27" s="134" t="s">
        <v>19</v>
      </c>
      <c r="G27" s="133">
        <v>6</v>
      </c>
      <c r="H27" s="136">
        <v>11400</v>
      </c>
    </row>
    <row r="28" spans="1:8" ht="24.95" customHeight="1" thickBot="1" x14ac:dyDescent="0.35">
      <c r="A28" s="56" t="s">
        <v>9</v>
      </c>
      <c r="B28" s="56"/>
      <c r="C28" s="56"/>
      <c r="D28" s="56"/>
      <c r="E28" s="56"/>
      <c r="F28" s="56"/>
      <c r="G28" s="56"/>
      <c r="H28" s="79">
        <f>SUM(H22:H27)</f>
        <v>312400</v>
      </c>
    </row>
    <row r="29" spans="1:8" ht="48" x14ac:dyDescent="0.3">
      <c r="A29" s="161">
        <v>1</v>
      </c>
      <c r="B29" s="162" t="s">
        <v>623</v>
      </c>
      <c r="C29" s="160" t="s">
        <v>624</v>
      </c>
      <c r="D29" s="159" t="s">
        <v>625</v>
      </c>
      <c r="E29" s="163" t="s">
        <v>629</v>
      </c>
      <c r="F29" s="165" t="s">
        <v>19</v>
      </c>
      <c r="G29" s="163">
        <v>5</v>
      </c>
      <c r="H29" s="166">
        <v>41000</v>
      </c>
    </row>
    <row r="30" spans="1:8" ht="45.75" customHeight="1" x14ac:dyDescent="0.3">
      <c r="A30" s="161">
        <v>2</v>
      </c>
      <c r="B30" s="157" t="s">
        <v>626</v>
      </c>
      <c r="C30" s="158" t="s">
        <v>627</v>
      </c>
      <c r="D30" s="159" t="s">
        <v>628</v>
      </c>
      <c r="E30" s="163" t="s">
        <v>950</v>
      </c>
      <c r="F30" s="164" t="s">
        <v>19</v>
      </c>
      <c r="G30" s="163">
        <v>7</v>
      </c>
      <c r="H30" s="166">
        <v>102000</v>
      </c>
    </row>
    <row r="31" spans="1:8" ht="28.5" customHeight="1" thickBot="1" x14ac:dyDescent="0.35">
      <c r="A31" s="56" t="s">
        <v>9</v>
      </c>
      <c r="B31" s="56"/>
      <c r="C31" s="56"/>
      <c r="D31" s="56"/>
      <c r="E31" s="56"/>
      <c r="F31" s="56"/>
      <c r="G31" s="56"/>
      <c r="H31" s="79">
        <f>SUM(H29:H30)</f>
        <v>143000</v>
      </c>
    </row>
    <row r="32" spans="1:8" ht="48" x14ac:dyDescent="0.3">
      <c r="A32" s="150">
        <v>1</v>
      </c>
      <c r="B32" s="21" t="s">
        <v>703</v>
      </c>
      <c r="C32" s="20" t="s">
        <v>704</v>
      </c>
      <c r="D32" s="139" t="s">
        <v>340</v>
      </c>
      <c r="E32" s="20" t="s">
        <v>951</v>
      </c>
      <c r="F32" s="26" t="s">
        <v>22</v>
      </c>
      <c r="G32" s="20">
        <v>6</v>
      </c>
      <c r="H32" s="174">
        <v>11500</v>
      </c>
    </row>
    <row r="33" spans="1:8" ht="24.95" customHeight="1" thickBot="1" x14ac:dyDescent="0.35">
      <c r="A33" s="56" t="s">
        <v>9</v>
      </c>
      <c r="B33" s="56"/>
      <c r="C33" s="56"/>
      <c r="D33" s="56"/>
      <c r="E33" s="56"/>
      <c r="F33" s="56"/>
      <c r="G33" s="56"/>
      <c r="H33" s="79">
        <f>SUM(H32)</f>
        <v>11500</v>
      </c>
    </row>
    <row r="34" spans="1:8" ht="45" customHeight="1" x14ac:dyDescent="0.3">
      <c r="A34" s="150">
        <v>1</v>
      </c>
      <c r="B34" s="21" t="s">
        <v>825</v>
      </c>
      <c r="C34" s="20" t="s">
        <v>826</v>
      </c>
      <c r="D34" s="139" t="s">
        <v>827</v>
      </c>
      <c r="E34" s="20" t="s">
        <v>846</v>
      </c>
      <c r="F34" s="26" t="s">
        <v>22</v>
      </c>
      <c r="G34" s="20">
        <v>3</v>
      </c>
      <c r="H34" s="174">
        <v>35000</v>
      </c>
    </row>
    <row r="35" spans="1:8" ht="45" customHeight="1" x14ac:dyDescent="0.3">
      <c r="A35" s="150">
        <v>2</v>
      </c>
      <c r="B35" s="10" t="s">
        <v>829</v>
      </c>
      <c r="C35" s="8" t="s">
        <v>830</v>
      </c>
      <c r="D35" s="139" t="s">
        <v>831</v>
      </c>
      <c r="E35" s="20" t="s">
        <v>847</v>
      </c>
      <c r="F35" s="26" t="s">
        <v>22</v>
      </c>
      <c r="G35" s="20">
        <v>7</v>
      </c>
      <c r="H35" s="174">
        <v>96000</v>
      </c>
    </row>
    <row r="36" spans="1:8" ht="45" customHeight="1" x14ac:dyDescent="0.3">
      <c r="A36" s="150">
        <v>3</v>
      </c>
      <c r="B36" s="10" t="s">
        <v>832</v>
      </c>
      <c r="C36" s="8" t="s">
        <v>833</v>
      </c>
      <c r="D36" s="6" t="s">
        <v>834</v>
      </c>
      <c r="E36" s="20" t="s">
        <v>952</v>
      </c>
      <c r="F36" s="26" t="s">
        <v>22</v>
      </c>
      <c r="G36" s="20">
        <v>4</v>
      </c>
      <c r="H36" s="174">
        <v>46000</v>
      </c>
    </row>
    <row r="37" spans="1:8" ht="45" customHeight="1" x14ac:dyDescent="0.3">
      <c r="A37" s="150">
        <v>4</v>
      </c>
      <c r="B37" s="10" t="s">
        <v>832</v>
      </c>
      <c r="C37" s="8" t="s">
        <v>835</v>
      </c>
      <c r="D37" s="6" t="s">
        <v>836</v>
      </c>
      <c r="E37" s="20" t="s">
        <v>953</v>
      </c>
      <c r="F37" s="26" t="s">
        <v>22</v>
      </c>
      <c r="G37" s="20">
        <v>4</v>
      </c>
      <c r="H37" s="174">
        <v>14000</v>
      </c>
    </row>
    <row r="38" spans="1:8" ht="45" customHeight="1" x14ac:dyDescent="0.3">
      <c r="A38" s="150">
        <v>5</v>
      </c>
      <c r="B38" s="10" t="s">
        <v>837</v>
      </c>
      <c r="C38" s="8" t="s">
        <v>838</v>
      </c>
      <c r="D38" s="139" t="s">
        <v>839</v>
      </c>
      <c r="E38" s="20" t="s">
        <v>940</v>
      </c>
      <c r="F38" s="26" t="s">
        <v>22</v>
      </c>
      <c r="G38" s="20">
        <v>5</v>
      </c>
      <c r="H38" s="174">
        <v>13500</v>
      </c>
    </row>
    <row r="39" spans="1:8" ht="45" customHeight="1" x14ac:dyDescent="0.3">
      <c r="A39" s="150">
        <v>6</v>
      </c>
      <c r="B39" s="10" t="s">
        <v>840</v>
      </c>
      <c r="C39" s="8" t="s">
        <v>841</v>
      </c>
      <c r="D39" s="139" t="s">
        <v>842</v>
      </c>
      <c r="E39" s="20" t="s">
        <v>848</v>
      </c>
      <c r="F39" s="26" t="s">
        <v>22</v>
      </c>
      <c r="G39" s="20">
        <v>3</v>
      </c>
      <c r="H39" s="174">
        <v>25500</v>
      </c>
    </row>
    <row r="40" spans="1:8" ht="45" customHeight="1" x14ac:dyDescent="0.3">
      <c r="A40" s="150">
        <v>7</v>
      </c>
      <c r="B40" s="10" t="s">
        <v>843</v>
      </c>
      <c r="C40" s="8" t="s">
        <v>844</v>
      </c>
      <c r="D40" s="139" t="s">
        <v>845</v>
      </c>
      <c r="E40" s="8" t="s">
        <v>334</v>
      </c>
      <c r="F40" s="26" t="s">
        <v>22</v>
      </c>
      <c r="G40" s="20">
        <v>2</v>
      </c>
      <c r="H40" s="174">
        <v>24000</v>
      </c>
    </row>
    <row r="41" spans="1:8" ht="24.95" customHeight="1" thickBot="1" x14ac:dyDescent="0.35">
      <c r="A41" s="56" t="s">
        <v>9</v>
      </c>
      <c r="B41" s="56"/>
      <c r="C41" s="56"/>
      <c r="D41" s="56"/>
      <c r="E41" s="56"/>
      <c r="F41" s="56"/>
      <c r="G41" s="56"/>
      <c r="H41" s="79">
        <f>SUM(H34:H40)</f>
        <v>254000</v>
      </c>
    </row>
    <row r="42" spans="1:8" ht="45" customHeight="1" x14ac:dyDescent="0.3">
      <c r="A42" s="150">
        <v>1</v>
      </c>
      <c r="B42" s="21" t="s">
        <v>924</v>
      </c>
      <c r="C42" s="20" t="s">
        <v>925</v>
      </c>
      <c r="D42" s="139" t="s">
        <v>926</v>
      </c>
      <c r="E42" s="20" t="s">
        <v>939</v>
      </c>
      <c r="F42" s="26" t="s">
        <v>935</v>
      </c>
      <c r="G42" s="20">
        <v>2</v>
      </c>
      <c r="H42" s="174">
        <v>12300</v>
      </c>
    </row>
    <row r="43" spans="1:8" ht="45" customHeight="1" x14ac:dyDescent="0.3">
      <c r="A43" s="150">
        <v>2</v>
      </c>
      <c r="B43" s="10" t="s">
        <v>927</v>
      </c>
      <c r="C43" s="8" t="s">
        <v>928</v>
      </c>
      <c r="D43" s="139" t="s">
        <v>929</v>
      </c>
      <c r="E43" s="20" t="s">
        <v>936</v>
      </c>
      <c r="F43" s="26" t="s">
        <v>935</v>
      </c>
      <c r="G43" s="20">
        <v>5</v>
      </c>
      <c r="H43" s="174">
        <v>50000</v>
      </c>
    </row>
    <row r="44" spans="1:8" ht="45" customHeight="1" x14ac:dyDescent="0.3">
      <c r="A44" s="150">
        <v>3</v>
      </c>
      <c r="B44" s="10" t="s">
        <v>930</v>
      </c>
      <c r="C44" s="8" t="s">
        <v>931</v>
      </c>
      <c r="D44" s="6" t="s">
        <v>346</v>
      </c>
      <c r="E44" s="20" t="s">
        <v>937</v>
      </c>
      <c r="F44" s="26" t="s">
        <v>935</v>
      </c>
      <c r="G44" s="20">
        <v>22</v>
      </c>
      <c r="H44" s="174">
        <v>56260</v>
      </c>
    </row>
    <row r="45" spans="1:8" ht="45" customHeight="1" x14ac:dyDescent="0.3">
      <c r="A45" s="150">
        <v>4</v>
      </c>
      <c r="B45" s="10" t="s">
        <v>932</v>
      </c>
      <c r="C45" s="8" t="s">
        <v>933</v>
      </c>
      <c r="D45" s="6" t="s">
        <v>934</v>
      </c>
      <c r="E45" s="20" t="s">
        <v>938</v>
      </c>
      <c r="F45" s="26" t="s">
        <v>935</v>
      </c>
      <c r="G45" s="20">
        <v>3</v>
      </c>
      <c r="H45" s="174">
        <v>57000</v>
      </c>
    </row>
    <row r="46" spans="1:8" ht="24.95" customHeight="1" thickBot="1" x14ac:dyDescent="0.35">
      <c r="A46" s="56" t="s">
        <v>9</v>
      </c>
      <c r="B46" s="56"/>
      <c r="C46" s="56"/>
      <c r="D46" s="56"/>
      <c r="E46" s="56"/>
      <c r="F46" s="56"/>
      <c r="G46" s="56"/>
      <c r="H46" s="79">
        <f>SUM(H42:H45)</f>
        <v>175560</v>
      </c>
    </row>
    <row r="47" spans="1:8" ht="45" customHeight="1" x14ac:dyDescent="0.3">
      <c r="A47" s="150">
        <v>1</v>
      </c>
      <c r="B47" s="21" t="s">
        <v>1062</v>
      </c>
      <c r="C47" s="20" t="s">
        <v>1063</v>
      </c>
      <c r="D47" s="139" t="s">
        <v>1064</v>
      </c>
      <c r="E47" s="20" t="s">
        <v>1077</v>
      </c>
      <c r="F47" s="26" t="s">
        <v>1074</v>
      </c>
      <c r="G47" s="20">
        <v>3</v>
      </c>
      <c r="H47" s="174">
        <v>39000</v>
      </c>
    </row>
    <row r="48" spans="1:8" ht="45" customHeight="1" x14ac:dyDescent="0.3">
      <c r="A48" s="150">
        <v>2</v>
      </c>
      <c r="B48" s="21" t="s">
        <v>1070</v>
      </c>
      <c r="C48" s="20" t="s">
        <v>1065</v>
      </c>
      <c r="D48" s="139" t="s">
        <v>154</v>
      </c>
      <c r="E48" s="20" t="s">
        <v>1078</v>
      </c>
      <c r="F48" s="26" t="s">
        <v>1075</v>
      </c>
      <c r="G48" s="20">
        <v>3</v>
      </c>
      <c r="H48" s="174">
        <v>8900</v>
      </c>
    </row>
    <row r="49" spans="1:8" ht="45" customHeight="1" x14ac:dyDescent="0.3">
      <c r="A49" s="150">
        <v>3</v>
      </c>
      <c r="B49" s="10" t="s">
        <v>1066</v>
      </c>
      <c r="C49" s="8" t="s">
        <v>1067</v>
      </c>
      <c r="D49" s="6" t="s">
        <v>376</v>
      </c>
      <c r="E49" s="20" t="s">
        <v>1079</v>
      </c>
      <c r="F49" s="26" t="s">
        <v>1075</v>
      </c>
      <c r="G49" s="20">
        <v>5</v>
      </c>
      <c r="H49" s="174">
        <v>15800</v>
      </c>
    </row>
    <row r="50" spans="1:8" ht="45" customHeight="1" x14ac:dyDescent="0.3">
      <c r="A50" s="150">
        <v>4</v>
      </c>
      <c r="B50" s="10" t="s">
        <v>1071</v>
      </c>
      <c r="C50" s="8" t="s">
        <v>1072</v>
      </c>
      <c r="D50" s="6" t="s">
        <v>1053</v>
      </c>
      <c r="E50" s="20" t="s">
        <v>1080</v>
      </c>
      <c r="F50" s="26" t="s">
        <v>1076</v>
      </c>
      <c r="G50" s="20">
        <v>8</v>
      </c>
      <c r="H50" s="174">
        <v>80000</v>
      </c>
    </row>
    <row r="51" spans="1:8" ht="45" customHeight="1" x14ac:dyDescent="0.3">
      <c r="A51" s="150">
        <v>5</v>
      </c>
      <c r="B51" s="10" t="s">
        <v>1068</v>
      </c>
      <c r="C51" s="8" t="s">
        <v>1069</v>
      </c>
      <c r="D51" s="139" t="s">
        <v>1073</v>
      </c>
      <c r="E51" s="20" t="s">
        <v>938</v>
      </c>
      <c r="F51" s="26" t="s">
        <v>1074</v>
      </c>
      <c r="G51" s="20">
        <v>3</v>
      </c>
      <c r="H51" s="174">
        <v>4300</v>
      </c>
    </row>
    <row r="52" spans="1:8" ht="24.95" customHeight="1" thickBot="1" x14ac:dyDescent="0.35">
      <c r="A52" s="56" t="s">
        <v>9</v>
      </c>
      <c r="B52" s="56"/>
      <c r="C52" s="56"/>
      <c r="D52" s="56"/>
      <c r="E52" s="56"/>
      <c r="F52" s="56"/>
      <c r="G52" s="56"/>
      <c r="H52" s="79">
        <f>SUM(H47:H51)</f>
        <v>148000</v>
      </c>
    </row>
    <row r="53" spans="1:8" ht="38.1" customHeight="1" x14ac:dyDescent="0.3">
      <c r="A53" s="150">
        <v>1</v>
      </c>
      <c r="B53" s="21" t="s">
        <v>1196</v>
      </c>
      <c r="C53" s="20" t="s">
        <v>1197</v>
      </c>
      <c r="D53" s="139" t="s">
        <v>1198</v>
      </c>
      <c r="E53" s="20" t="s">
        <v>1201</v>
      </c>
      <c r="F53" s="26" t="s">
        <v>22</v>
      </c>
      <c r="G53" s="20">
        <v>4</v>
      </c>
      <c r="H53" s="174">
        <v>104000</v>
      </c>
    </row>
    <row r="54" spans="1:8" ht="38.1" customHeight="1" x14ac:dyDescent="0.3">
      <c r="A54" s="150">
        <v>2</v>
      </c>
      <c r="B54" s="21" t="s">
        <v>1199</v>
      </c>
      <c r="C54" s="20" t="s">
        <v>1200</v>
      </c>
      <c r="D54" s="139" t="s">
        <v>831</v>
      </c>
      <c r="E54" s="20" t="s">
        <v>1202</v>
      </c>
      <c r="F54" s="26" t="s">
        <v>22</v>
      </c>
      <c r="G54" s="20">
        <v>5</v>
      </c>
      <c r="H54" s="174">
        <v>64000</v>
      </c>
    </row>
    <row r="55" spans="1:8" ht="24.95" customHeight="1" x14ac:dyDescent="0.3">
      <c r="A55" s="167" t="s">
        <v>9</v>
      </c>
      <c r="B55" s="167"/>
      <c r="C55" s="167"/>
      <c r="D55" s="167"/>
      <c r="E55" s="167"/>
      <c r="F55" s="167"/>
      <c r="G55" s="167"/>
      <c r="H55" s="168">
        <f>SUM(H53:H54)</f>
        <v>168000</v>
      </c>
    </row>
    <row r="56" spans="1:8" ht="45" customHeight="1" x14ac:dyDescent="0.3">
      <c r="A56" s="8">
        <v>1</v>
      </c>
      <c r="B56" s="278" t="s">
        <v>1359</v>
      </c>
      <c r="C56" s="279" t="s">
        <v>1360</v>
      </c>
      <c r="D56" s="279" t="s">
        <v>1361</v>
      </c>
      <c r="E56" s="279" t="s">
        <v>1378</v>
      </c>
      <c r="F56" s="280" t="s">
        <v>19</v>
      </c>
      <c r="G56" s="279">
        <v>3</v>
      </c>
      <c r="H56" s="281">
        <v>19500</v>
      </c>
    </row>
    <row r="57" spans="1:8" ht="45" customHeight="1" x14ac:dyDescent="0.3">
      <c r="A57" s="279">
        <v>2</v>
      </c>
      <c r="B57" s="278" t="s">
        <v>1362</v>
      </c>
      <c r="C57" s="279" t="s">
        <v>1368</v>
      </c>
      <c r="D57" s="279" t="s">
        <v>1374</v>
      </c>
      <c r="E57" s="279" t="s">
        <v>1379</v>
      </c>
      <c r="F57" s="280" t="s">
        <v>19</v>
      </c>
      <c r="G57" s="279">
        <v>3</v>
      </c>
      <c r="H57" s="281">
        <v>32400</v>
      </c>
    </row>
    <row r="58" spans="1:8" ht="45" customHeight="1" x14ac:dyDescent="0.3">
      <c r="A58" s="8">
        <v>3</v>
      </c>
      <c r="B58" s="38" t="s">
        <v>1363</v>
      </c>
      <c r="C58" s="30" t="s">
        <v>1369</v>
      </c>
      <c r="D58" s="30" t="s">
        <v>1375</v>
      </c>
      <c r="E58" s="30" t="s">
        <v>1380</v>
      </c>
      <c r="F58" s="280" t="s">
        <v>19</v>
      </c>
      <c r="G58" s="38">
        <v>3</v>
      </c>
      <c r="H58" s="282">
        <v>58400</v>
      </c>
    </row>
    <row r="59" spans="1:8" ht="45" customHeight="1" x14ac:dyDescent="0.3">
      <c r="A59" s="8">
        <v>4</v>
      </c>
      <c r="B59" s="38" t="s">
        <v>1364</v>
      </c>
      <c r="C59" s="30" t="s">
        <v>1370</v>
      </c>
      <c r="D59" s="139" t="s">
        <v>1073</v>
      </c>
      <c r="E59" s="30" t="s">
        <v>1381</v>
      </c>
      <c r="F59" s="280" t="s">
        <v>19</v>
      </c>
      <c r="G59" s="38">
        <v>6</v>
      </c>
      <c r="H59" s="282">
        <v>23859</v>
      </c>
    </row>
    <row r="60" spans="1:8" ht="45" customHeight="1" x14ac:dyDescent="0.3">
      <c r="A60" s="8">
        <v>5</v>
      </c>
      <c r="B60" s="38" t="s">
        <v>1365</v>
      </c>
      <c r="C60" s="30" t="s">
        <v>1377</v>
      </c>
      <c r="D60" s="50" t="s">
        <v>54</v>
      </c>
      <c r="E60" s="30" t="s">
        <v>1382</v>
      </c>
      <c r="F60" s="280" t="s">
        <v>19</v>
      </c>
      <c r="G60" s="38">
        <v>4</v>
      </c>
      <c r="H60" s="282">
        <v>72500</v>
      </c>
    </row>
    <row r="61" spans="1:8" ht="45" customHeight="1" x14ac:dyDescent="0.3">
      <c r="A61" s="8">
        <v>6</v>
      </c>
      <c r="B61" s="38" t="s">
        <v>1365</v>
      </c>
      <c r="C61" s="30" t="s">
        <v>1371</v>
      </c>
      <c r="D61" s="139" t="s">
        <v>1073</v>
      </c>
      <c r="E61" s="30" t="s">
        <v>1382</v>
      </c>
      <c r="F61" s="280" t="s">
        <v>19</v>
      </c>
      <c r="G61" s="38">
        <v>4</v>
      </c>
      <c r="H61" s="282">
        <v>7900</v>
      </c>
    </row>
    <row r="62" spans="1:8" ht="45" customHeight="1" x14ac:dyDescent="0.3">
      <c r="A62" s="8">
        <v>7</v>
      </c>
      <c r="B62" s="38" t="s">
        <v>1366</v>
      </c>
      <c r="C62" s="30" t="s">
        <v>1372</v>
      </c>
      <c r="D62" s="30" t="s">
        <v>1376</v>
      </c>
      <c r="E62" s="30" t="s">
        <v>1383</v>
      </c>
      <c r="F62" s="280" t="s">
        <v>19</v>
      </c>
      <c r="G62" s="38">
        <v>5</v>
      </c>
      <c r="H62" s="282">
        <v>64500</v>
      </c>
    </row>
    <row r="63" spans="1:8" ht="45" customHeight="1" x14ac:dyDescent="0.3">
      <c r="A63" s="8">
        <v>8</v>
      </c>
      <c r="B63" s="38" t="s">
        <v>1367</v>
      </c>
      <c r="C63" s="30" t="s">
        <v>1373</v>
      </c>
      <c r="D63" s="139" t="s">
        <v>827</v>
      </c>
      <c r="E63" s="30" t="s">
        <v>1384</v>
      </c>
      <c r="F63" s="280" t="s">
        <v>19</v>
      </c>
      <c r="G63" s="38">
        <v>5</v>
      </c>
      <c r="H63" s="282">
        <v>70000</v>
      </c>
    </row>
    <row r="64" spans="1:8" ht="24.95" customHeight="1" x14ac:dyDescent="0.3">
      <c r="A64" s="167" t="s">
        <v>9</v>
      </c>
      <c r="B64" s="167"/>
      <c r="C64" s="167"/>
      <c r="D64" s="167"/>
      <c r="E64" s="167"/>
      <c r="F64" s="167"/>
      <c r="G64" s="167"/>
      <c r="H64" s="168">
        <f>SUM(H56:H63)</f>
        <v>349059</v>
      </c>
    </row>
  </sheetData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pane ySplit="3" topLeftCell="A67" activePane="bottomLeft" state="frozen"/>
      <selection pane="bottomLeft" activeCell="H75" sqref="H75"/>
    </sheetView>
  </sheetViews>
  <sheetFormatPr defaultRowHeight="16.5" x14ac:dyDescent="0.3"/>
  <cols>
    <col min="1" max="1" width="5.625" customWidth="1"/>
    <col min="2" max="2" width="10.625" customWidth="1"/>
    <col min="3" max="3" width="25.625" customWidth="1"/>
    <col min="4" max="5" width="15.625" customWidth="1"/>
    <col min="6" max="7" width="10.625" customWidth="1"/>
    <col min="8" max="8" width="13.625" style="25" customWidth="1"/>
  </cols>
  <sheetData>
    <row r="1" spans="1:8" s="1" customFormat="1" ht="24" customHeight="1" x14ac:dyDescent="0.3">
      <c r="A1" s="276" t="s">
        <v>99</v>
      </c>
      <c r="B1" s="277"/>
      <c r="C1" s="277"/>
      <c r="D1" s="277"/>
      <c r="H1" s="22"/>
    </row>
    <row r="2" spans="1:8" s="4" customFormat="1" ht="21.75" customHeight="1" x14ac:dyDescent="0.3">
      <c r="A2" s="2" t="s">
        <v>0</v>
      </c>
      <c r="B2" s="3"/>
      <c r="C2" s="3"/>
      <c r="D2" s="3"/>
      <c r="H2" s="23"/>
    </row>
    <row r="3" spans="1:8" s="5" customFormat="1" ht="34.5" customHeight="1" thickBot="1" x14ac:dyDescent="0.35">
      <c r="A3" s="14" t="s">
        <v>1</v>
      </c>
      <c r="B3" s="15" t="s">
        <v>2</v>
      </c>
      <c r="C3" s="14" t="s">
        <v>3</v>
      </c>
      <c r="D3" s="14" t="s">
        <v>4</v>
      </c>
      <c r="E3" s="14" t="s">
        <v>5</v>
      </c>
      <c r="F3" s="16" t="s">
        <v>6</v>
      </c>
      <c r="G3" s="14" t="s">
        <v>7</v>
      </c>
      <c r="H3" s="24" t="s">
        <v>8</v>
      </c>
    </row>
    <row r="4" spans="1:8" s="7" customFormat="1" ht="53.25" customHeight="1" x14ac:dyDescent="0.3">
      <c r="A4" s="88">
        <v>1</v>
      </c>
      <c r="B4" s="89" t="s">
        <v>62</v>
      </c>
      <c r="C4" s="90" t="s">
        <v>63</v>
      </c>
      <c r="D4" s="91" t="s">
        <v>64</v>
      </c>
      <c r="E4" s="92" t="s">
        <v>80</v>
      </c>
      <c r="F4" s="93" t="s">
        <v>35</v>
      </c>
      <c r="G4" s="92">
        <v>4</v>
      </c>
      <c r="H4" s="93">
        <v>35500</v>
      </c>
    </row>
    <row r="5" spans="1:8" s="7" customFormat="1" ht="47.25" customHeight="1" x14ac:dyDescent="0.3">
      <c r="A5" s="69">
        <v>2</v>
      </c>
      <c r="B5" s="46" t="s">
        <v>65</v>
      </c>
      <c r="C5" s="32" t="s">
        <v>66</v>
      </c>
      <c r="D5" s="81" t="s">
        <v>67</v>
      </c>
      <c r="E5" s="77" t="s">
        <v>74</v>
      </c>
      <c r="F5" s="49" t="s">
        <v>22</v>
      </c>
      <c r="G5" s="32">
        <v>2</v>
      </c>
      <c r="H5" s="49">
        <v>9900</v>
      </c>
    </row>
    <row r="6" spans="1:8" s="7" customFormat="1" ht="47.25" customHeight="1" x14ac:dyDescent="0.3">
      <c r="A6" s="69">
        <v>3</v>
      </c>
      <c r="B6" s="46" t="s">
        <v>68</v>
      </c>
      <c r="C6" s="32" t="s">
        <v>393</v>
      </c>
      <c r="D6" s="50" t="s">
        <v>69</v>
      </c>
      <c r="E6" s="32" t="s">
        <v>75</v>
      </c>
      <c r="F6" s="49" t="s">
        <v>22</v>
      </c>
      <c r="G6" s="32">
        <v>4</v>
      </c>
      <c r="H6" s="49">
        <v>51300</v>
      </c>
    </row>
    <row r="7" spans="1:8" s="7" customFormat="1" ht="47.25" customHeight="1" x14ac:dyDescent="0.3">
      <c r="A7" s="69">
        <v>4</v>
      </c>
      <c r="B7" s="46" t="s">
        <v>70</v>
      </c>
      <c r="C7" s="32" t="s">
        <v>71</v>
      </c>
      <c r="D7" s="81" t="s">
        <v>50</v>
      </c>
      <c r="E7" s="32" t="s">
        <v>76</v>
      </c>
      <c r="F7" s="49" t="s">
        <v>22</v>
      </c>
      <c r="G7" s="32">
        <v>4</v>
      </c>
      <c r="H7" s="49">
        <v>43500</v>
      </c>
    </row>
    <row r="8" spans="1:8" s="11" customFormat="1" ht="24.95" customHeight="1" thickBot="1" x14ac:dyDescent="0.35">
      <c r="A8" s="94" t="s">
        <v>9</v>
      </c>
      <c r="B8" s="94"/>
      <c r="C8" s="94"/>
      <c r="D8" s="94"/>
      <c r="E8" s="94"/>
      <c r="F8" s="94"/>
      <c r="G8" s="94"/>
      <c r="H8" s="95">
        <f>SUM(H4:H7)</f>
        <v>140200</v>
      </c>
    </row>
    <row r="9" spans="1:8" s="7" customFormat="1" ht="45" customHeight="1" x14ac:dyDescent="0.3">
      <c r="A9" s="88">
        <v>1</v>
      </c>
      <c r="B9" s="89" t="s">
        <v>144</v>
      </c>
      <c r="C9" s="90" t="s">
        <v>145</v>
      </c>
      <c r="D9" s="91" t="s">
        <v>146</v>
      </c>
      <c r="E9" s="92" t="s">
        <v>157</v>
      </c>
      <c r="F9" s="93" t="s">
        <v>155</v>
      </c>
      <c r="G9" s="92">
        <v>3</v>
      </c>
      <c r="H9" s="93">
        <v>32000</v>
      </c>
    </row>
    <row r="10" spans="1:8" s="11" customFormat="1" ht="45" customHeight="1" x14ac:dyDescent="0.3">
      <c r="A10" s="69">
        <v>2</v>
      </c>
      <c r="B10" s="46" t="s">
        <v>147</v>
      </c>
      <c r="C10" s="32" t="s">
        <v>148</v>
      </c>
      <c r="D10" s="81" t="s">
        <v>149</v>
      </c>
      <c r="E10" s="77" t="s">
        <v>158</v>
      </c>
      <c r="F10" s="49" t="s">
        <v>156</v>
      </c>
      <c r="G10" s="32">
        <v>3</v>
      </c>
      <c r="H10" s="49">
        <v>31000</v>
      </c>
    </row>
    <row r="11" spans="1:8" ht="45" customHeight="1" x14ac:dyDescent="0.3">
      <c r="A11" s="69">
        <v>3</v>
      </c>
      <c r="B11" s="46" t="s">
        <v>150</v>
      </c>
      <c r="C11" s="32" t="s">
        <v>151</v>
      </c>
      <c r="D11" s="50" t="s">
        <v>152</v>
      </c>
      <c r="E11" s="32" t="s">
        <v>159</v>
      </c>
      <c r="F11" s="49" t="s">
        <v>22</v>
      </c>
      <c r="G11" s="32">
        <v>10</v>
      </c>
      <c r="H11" s="49">
        <v>110000</v>
      </c>
    </row>
    <row r="12" spans="1:8" ht="45" customHeight="1" x14ac:dyDescent="0.3">
      <c r="A12" s="96">
        <v>4</v>
      </c>
      <c r="B12" s="52" t="s">
        <v>150</v>
      </c>
      <c r="C12" s="51" t="s">
        <v>153</v>
      </c>
      <c r="D12" s="97" t="s">
        <v>154</v>
      </c>
      <c r="E12" s="51" t="s">
        <v>159</v>
      </c>
      <c r="F12" s="55" t="s">
        <v>22</v>
      </c>
      <c r="G12" s="51">
        <v>10</v>
      </c>
      <c r="H12" s="55">
        <v>28900</v>
      </c>
    </row>
    <row r="13" spans="1:8" ht="24.95" customHeight="1" thickBot="1" x14ac:dyDescent="0.35">
      <c r="A13" s="56" t="s">
        <v>9</v>
      </c>
      <c r="B13" s="56"/>
      <c r="C13" s="56"/>
      <c r="D13" s="56"/>
      <c r="E13" s="56"/>
      <c r="F13" s="56"/>
      <c r="G13" s="56"/>
      <c r="H13" s="79">
        <f>SUM(H9:H12)</f>
        <v>201900</v>
      </c>
    </row>
    <row r="14" spans="1:8" ht="45" customHeight="1" x14ac:dyDescent="0.3">
      <c r="A14" s="92">
        <v>1</v>
      </c>
      <c r="B14" s="89" t="s">
        <v>263</v>
      </c>
      <c r="C14" s="90" t="s">
        <v>264</v>
      </c>
      <c r="D14" s="91" t="s">
        <v>265</v>
      </c>
      <c r="E14" s="92" t="s">
        <v>284</v>
      </c>
      <c r="F14" s="93" t="s">
        <v>283</v>
      </c>
      <c r="G14" s="92">
        <v>2</v>
      </c>
      <c r="H14" s="93">
        <v>7000</v>
      </c>
    </row>
    <row r="15" spans="1:8" ht="45" customHeight="1" x14ac:dyDescent="0.3">
      <c r="A15" s="32">
        <v>2</v>
      </c>
      <c r="B15" s="46" t="s">
        <v>266</v>
      </c>
      <c r="C15" s="32" t="s">
        <v>267</v>
      </c>
      <c r="D15" s="81" t="s">
        <v>268</v>
      </c>
      <c r="E15" s="77" t="s">
        <v>394</v>
      </c>
      <c r="F15" s="49" t="s">
        <v>283</v>
      </c>
      <c r="G15" s="32">
        <v>2</v>
      </c>
      <c r="H15" s="49">
        <v>14000</v>
      </c>
    </row>
    <row r="16" spans="1:8" ht="45" customHeight="1" x14ac:dyDescent="0.3">
      <c r="A16" s="32">
        <v>3</v>
      </c>
      <c r="B16" s="46" t="s">
        <v>269</v>
      </c>
      <c r="C16" s="32" t="s">
        <v>270</v>
      </c>
      <c r="D16" s="50" t="s">
        <v>271</v>
      </c>
      <c r="E16" s="32" t="s">
        <v>285</v>
      </c>
      <c r="F16" s="49" t="s">
        <v>22</v>
      </c>
      <c r="G16" s="32">
        <v>1</v>
      </c>
      <c r="H16" s="49">
        <v>18100</v>
      </c>
    </row>
    <row r="17" spans="1:8" ht="45" customHeight="1" x14ac:dyDescent="0.3">
      <c r="A17" s="51">
        <v>4</v>
      </c>
      <c r="B17" s="52" t="s">
        <v>272</v>
      </c>
      <c r="C17" s="51" t="s">
        <v>273</v>
      </c>
      <c r="D17" s="97" t="s">
        <v>210</v>
      </c>
      <c r="E17" s="51" t="s">
        <v>395</v>
      </c>
      <c r="F17" s="55" t="s">
        <v>22</v>
      </c>
      <c r="G17" s="51">
        <v>5</v>
      </c>
      <c r="H17" s="55">
        <v>21600</v>
      </c>
    </row>
    <row r="18" spans="1:8" ht="45" customHeight="1" x14ac:dyDescent="0.3">
      <c r="A18" s="51">
        <v>5</v>
      </c>
      <c r="B18" s="52" t="s">
        <v>272</v>
      </c>
      <c r="C18" s="32" t="s">
        <v>274</v>
      </c>
      <c r="D18" s="50" t="s">
        <v>271</v>
      </c>
      <c r="E18" s="32" t="s">
        <v>286</v>
      </c>
      <c r="F18" s="49" t="s">
        <v>22</v>
      </c>
      <c r="G18" s="32">
        <v>1</v>
      </c>
      <c r="H18" s="55">
        <v>19900</v>
      </c>
    </row>
    <row r="19" spans="1:8" ht="45" customHeight="1" x14ac:dyDescent="0.3">
      <c r="A19" s="51">
        <v>6</v>
      </c>
      <c r="B19" s="52" t="s">
        <v>275</v>
      </c>
      <c r="C19" s="51" t="s">
        <v>276</v>
      </c>
      <c r="D19" s="81" t="s">
        <v>277</v>
      </c>
      <c r="E19" s="51" t="s">
        <v>287</v>
      </c>
      <c r="F19" s="55" t="s">
        <v>283</v>
      </c>
      <c r="G19" s="51">
        <v>3</v>
      </c>
      <c r="H19" s="55">
        <v>21000</v>
      </c>
    </row>
    <row r="20" spans="1:8" ht="45" customHeight="1" x14ac:dyDescent="0.3">
      <c r="A20" s="51">
        <v>7</v>
      </c>
      <c r="B20" s="52" t="s">
        <v>278</v>
      </c>
      <c r="C20" s="51" t="s">
        <v>279</v>
      </c>
      <c r="D20" s="50" t="s">
        <v>149</v>
      </c>
      <c r="E20" s="51" t="s">
        <v>396</v>
      </c>
      <c r="F20" s="55" t="s">
        <v>22</v>
      </c>
      <c r="G20" s="51">
        <v>3</v>
      </c>
      <c r="H20" s="55">
        <v>30000</v>
      </c>
    </row>
    <row r="21" spans="1:8" ht="45" customHeight="1" thickBot="1" x14ac:dyDescent="0.35">
      <c r="A21" s="71">
        <v>8</v>
      </c>
      <c r="B21" s="70" t="s">
        <v>280</v>
      </c>
      <c r="C21" s="71" t="s">
        <v>281</v>
      </c>
      <c r="D21" s="98" t="s">
        <v>282</v>
      </c>
      <c r="E21" s="71" t="s">
        <v>397</v>
      </c>
      <c r="F21" s="99" t="s">
        <v>283</v>
      </c>
      <c r="G21" s="71">
        <v>3</v>
      </c>
      <c r="H21" s="99">
        <v>27000</v>
      </c>
    </row>
    <row r="22" spans="1:8" ht="25.5" customHeight="1" x14ac:dyDescent="0.3">
      <c r="A22" s="94" t="s">
        <v>9</v>
      </c>
      <c r="B22" s="94"/>
      <c r="C22" s="94"/>
      <c r="D22" s="94"/>
      <c r="E22" s="94"/>
      <c r="F22" s="94"/>
      <c r="G22" s="94"/>
      <c r="H22" s="95">
        <f>SUM(H14:H21)</f>
        <v>158600</v>
      </c>
    </row>
    <row r="23" spans="1:8" ht="45" customHeight="1" x14ac:dyDescent="0.3">
      <c r="A23" s="77">
        <v>1</v>
      </c>
      <c r="B23" s="80" t="s">
        <v>366</v>
      </c>
      <c r="C23" s="180" t="s">
        <v>367</v>
      </c>
      <c r="D23" s="81" t="s">
        <v>368</v>
      </c>
      <c r="E23" s="77" t="s">
        <v>398</v>
      </c>
      <c r="F23" s="78" t="s">
        <v>388</v>
      </c>
      <c r="G23" s="77">
        <v>2</v>
      </c>
      <c r="H23" s="78">
        <v>5000</v>
      </c>
    </row>
    <row r="24" spans="1:8" ht="45" customHeight="1" x14ac:dyDescent="0.3">
      <c r="A24" s="32">
        <v>2</v>
      </c>
      <c r="B24" s="46" t="s">
        <v>366</v>
      </c>
      <c r="C24" s="32" t="s">
        <v>369</v>
      </c>
      <c r="D24" s="81" t="s">
        <v>370</v>
      </c>
      <c r="E24" s="77" t="s">
        <v>399</v>
      </c>
      <c r="F24" s="49" t="s">
        <v>388</v>
      </c>
      <c r="G24" s="32">
        <v>1</v>
      </c>
      <c r="H24" s="49">
        <v>25900</v>
      </c>
    </row>
    <row r="25" spans="1:8" ht="45" customHeight="1" x14ac:dyDescent="0.3">
      <c r="A25" s="32">
        <v>3</v>
      </c>
      <c r="B25" s="46" t="s">
        <v>371</v>
      </c>
      <c r="C25" s="32" t="s">
        <v>372</v>
      </c>
      <c r="D25" s="50" t="s">
        <v>373</v>
      </c>
      <c r="E25" s="32" t="s">
        <v>400</v>
      </c>
      <c r="F25" s="49" t="s">
        <v>389</v>
      </c>
      <c r="G25" s="32">
        <v>8</v>
      </c>
      <c r="H25" s="49">
        <v>84000</v>
      </c>
    </row>
    <row r="26" spans="1:8" ht="45" customHeight="1" x14ac:dyDescent="0.3">
      <c r="A26" s="51">
        <v>4</v>
      </c>
      <c r="B26" s="52" t="s">
        <v>374</v>
      </c>
      <c r="C26" s="51" t="s">
        <v>375</v>
      </c>
      <c r="D26" s="97" t="s">
        <v>376</v>
      </c>
      <c r="E26" s="51" t="s">
        <v>401</v>
      </c>
      <c r="F26" s="55" t="s">
        <v>390</v>
      </c>
      <c r="G26" s="51">
        <v>7</v>
      </c>
      <c r="H26" s="55">
        <v>32400</v>
      </c>
    </row>
    <row r="27" spans="1:8" ht="45" customHeight="1" x14ac:dyDescent="0.3">
      <c r="A27" s="51">
        <v>5</v>
      </c>
      <c r="B27" s="52" t="s">
        <v>377</v>
      </c>
      <c r="C27" s="32" t="s">
        <v>378</v>
      </c>
      <c r="D27" s="50" t="s">
        <v>50</v>
      </c>
      <c r="E27" s="32" t="s">
        <v>404</v>
      </c>
      <c r="F27" s="49" t="s">
        <v>389</v>
      </c>
      <c r="G27" s="32">
        <v>3</v>
      </c>
      <c r="H27" s="55">
        <v>35000</v>
      </c>
    </row>
    <row r="28" spans="1:8" ht="45" customHeight="1" x14ac:dyDescent="0.3">
      <c r="A28" s="51">
        <v>6</v>
      </c>
      <c r="B28" s="52" t="s">
        <v>379</v>
      </c>
      <c r="C28" s="51" t="s">
        <v>380</v>
      </c>
      <c r="D28" s="81" t="s">
        <v>381</v>
      </c>
      <c r="E28" s="51" t="s">
        <v>403</v>
      </c>
      <c r="F28" s="55" t="s">
        <v>391</v>
      </c>
      <c r="G28" s="51">
        <v>4</v>
      </c>
      <c r="H28" s="55">
        <v>54000</v>
      </c>
    </row>
    <row r="29" spans="1:8" ht="45" customHeight="1" x14ac:dyDescent="0.3">
      <c r="A29" s="51">
        <v>7</v>
      </c>
      <c r="B29" s="52" t="s">
        <v>382</v>
      </c>
      <c r="C29" s="51" t="s">
        <v>383</v>
      </c>
      <c r="D29" s="50" t="s">
        <v>384</v>
      </c>
      <c r="E29" s="51" t="s">
        <v>402</v>
      </c>
      <c r="F29" s="55" t="s">
        <v>389</v>
      </c>
      <c r="G29" s="51">
        <v>4</v>
      </c>
      <c r="H29" s="55">
        <v>35000</v>
      </c>
    </row>
    <row r="30" spans="1:8" ht="45" customHeight="1" x14ac:dyDescent="0.3">
      <c r="A30" s="32">
        <v>8</v>
      </c>
      <c r="B30" s="46" t="s">
        <v>385</v>
      </c>
      <c r="C30" s="32" t="s">
        <v>386</v>
      </c>
      <c r="D30" s="81" t="s">
        <v>387</v>
      </c>
      <c r="E30" s="32" t="s">
        <v>506</v>
      </c>
      <c r="F30" s="49" t="s">
        <v>392</v>
      </c>
      <c r="G30" s="32">
        <v>5</v>
      </c>
      <c r="H30" s="49">
        <v>76000</v>
      </c>
    </row>
    <row r="31" spans="1:8" ht="24.95" customHeight="1" thickBot="1" x14ac:dyDescent="0.35">
      <c r="A31" s="178" t="s">
        <v>9</v>
      </c>
      <c r="B31" s="178"/>
      <c r="C31" s="178"/>
      <c r="D31" s="178"/>
      <c r="E31" s="178"/>
      <c r="F31" s="178"/>
      <c r="G31" s="178"/>
      <c r="H31" s="179">
        <f>SUM(H23:H30)</f>
        <v>347300</v>
      </c>
    </row>
    <row r="32" spans="1:8" ht="45" customHeight="1" x14ac:dyDescent="0.3">
      <c r="A32" s="143">
        <v>1</v>
      </c>
      <c r="B32" s="125" t="s">
        <v>490</v>
      </c>
      <c r="C32" s="137" t="s">
        <v>491</v>
      </c>
      <c r="D32" s="138" t="s">
        <v>492</v>
      </c>
      <c r="E32" s="143" t="s">
        <v>507</v>
      </c>
      <c r="F32" s="144" t="s">
        <v>22</v>
      </c>
      <c r="G32" s="143">
        <v>4</v>
      </c>
      <c r="H32" s="144">
        <v>36000</v>
      </c>
    </row>
    <row r="33" spans="1:8" ht="45" customHeight="1" x14ac:dyDescent="0.3">
      <c r="A33" s="8">
        <v>2</v>
      </c>
      <c r="B33" s="10" t="s">
        <v>493</v>
      </c>
      <c r="C33" s="8" t="s">
        <v>494</v>
      </c>
      <c r="D33" s="139" t="s">
        <v>495</v>
      </c>
      <c r="E33" s="20" t="s">
        <v>508</v>
      </c>
      <c r="F33" s="19" t="s">
        <v>22</v>
      </c>
      <c r="G33" s="8">
        <v>1</v>
      </c>
      <c r="H33" s="19">
        <v>24300</v>
      </c>
    </row>
    <row r="34" spans="1:8" ht="45" customHeight="1" x14ac:dyDescent="0.3">
      <c r="A34" s="8">
        <v>3</v>
      </c>
      <c r="B34" s="10" t="s">
        <v>496</v>
      </c>
      <c r="C34" s="8" t="s">
        <v>497</v>
      </c>
      <c r="D34" s="6" t="s">
        <v>498</v>
      </c>
      <c r="E34" s="8" t="s">
        <v>509</v>
      </c>
      <c r="F34" s="19" t="s">
        <v>505</v>
      </c>
      <c r="G34" s="8">
        <v>1</v>
      </c>
      <c r="H34" s="19">
        <v>26200</v>
      </c>
    </row>
    <row r="35" spans="1:8" ht="45" customHeight="1" x14ac:dyDescent="0.3">
      <c r="A35" s="141">
        <v>4</v>
      </c>
      <c r="B35" s="140" t="s">
        <v>499</v>
      </c>
      <c r="C35" s="141" t="s">
        <v>500</v>
      </c>
      <c r="D35" s="142" t="s">
        <v>501</v>
      </c>
      <c r="E35" s="141" t="s">
        <v>510</v>
      </c>
      <c r="F35" s="145" t="s">
        <v>505</v>
      </c>
      <c r="G35" s="141">
        <v>8</v>
      </c>
      <c r="H35" s="145">
        <v>16000</v>
      </c>
    </row>
    <row r="36" spans="1:8" ht="45" customHeight="1" x14ac:dyDescent="0.3">
      <c r="A36" s="8">
        <v>5</v>
      </c>
      <c r="B36" s="10" t="s">
        <v>502</v>
      </c>
      <c r="C36" s="8" t="s">
        <v>503</v>
      </c>
      <c r="D36" s="6" t="s">
        <v>504</v>
      </c>
      <c r="E36" s="8" t="s">
        <v>511</v>
      </c>
      <c r="F36" s="19" t="s">
        <v>22</v>
      </c>
      <c r="G36" s="8">
        <v>1</v>
      </c>
      <c r="H36" s="19">
        <v>18700</v>
      </c>
    </row>
    <row r="37" spans="1:8" ht="24.95" customHeight="1" thickBot="1" x14ac:dyDescent="0.35">
      <c r="A37" s="56" t="s">
        <v>9</v>
      </c>
      <c r="B37" s="56"/>
      <c r="C37" s="56"/>
      <c r="D37" s="56"/>
      <c r="E37" s="56"/>
      <c r="F37" s="56"/>
      <c r="G37" s="56"/>
      <c r="H37" s="79">
        <f>SUM(H32:H36)</f>
        <v>121200</v>
      </c>
    </row>
    <row r="38" spans="1:8" ht="45" customHeight="1" x14ac:dyDescent="0.3">
      <c r="A38" s="20">
        <v>1</v>
      </c>
      <c r="B38" s="21" t="s">
        <v>630</v>
      </c>
      <c r="C38" s="20" t="s">
        <v>635</v>
      </c>
      <c r="D38" s="139" t="s">
        <v>355</v>
      </c>
      <c r="E38" s="20" t="s">
        <v>641</v>
      </c>
      <c r="F38" s="26" t="s">
        <v>22</v>
      </c>
      <c r="G38" s="176">
        <v>1</v>
      </c>
      <c r="H38" s="177">
        <v>20100</v>
      </c>
    </row>
    <row r="39" spans="1:8" ht="45" customHeight="1" x14ac:dyDescent="0.3">
      <c r="A39" s="8">
        <v>2</v>
      </c>
      <c r="B39" s="10" t="s">
        <v>631</v>
      </c>
      <c r="C39" s="8" t="s">
        <v>636</v>
      </c>
      <c r="D39" s="6" t="s">
        <v>355</v>
      </c>
      <c r="E39" s="8" t="s">
        <v>642</v>
      </c>
      <c r="F39" s="19" t="s">
        <v>22</v>
      </c>
      <c r="G39" s="169">
        <v>1</v>
      </c>
      <c r="H39" s="170">
        <v>24300</v>
      </c>
    </row>
    <row r="40" spans="1:8" ht="45" customHeight="1" x14ac:dyDescent="0.3">
      <c r="A40" s="8">
        <v>3</v>
      </c>
      <c r="B40" s="10" t="s">
        <v>632</v>
      </c>
      <c r="C40" s="8" t="s">
        <v>637</v>
      </c>
      <c r="D40" s="6" t="s">
        <v>640</v>
      </c>
      <c r="E40" s="8" t="s">
        <v>643</v>
      </c>
      <c r="F40" s="19" t="s">
        <v>22</v>
      </c>
      <c r="G40" s="169">
        <v>5</v>
      </c>
      <c r="H40" s="170">
        <v>111000</v>
      </c>
    </row>
    <row r="41" spans="1:8" ht="45" customHeight="1" x14ac:dyDescent="0.3">
      <c r="A41" s="8">
        <v>4</v>
      </c>
      <c r="B41" s="10" t="s">
        <v>634</v>
      </c>
      <c r="C41" s="8" t="s">
        <v>638</v>
      </c>
      <c r="D41" s="50" t="s">
        <v>268</v>
      </c>
      <c r="E41" s="8" t="s">
        <v>644</v>
      </c>
      <c r="F41" s="19" t="s">
        <v>22</v>
      </c>
      <c r="G41" s="169">
        <v>4</v>
      </c>
      <c r="H41" s="170">
        <v>42000</v>
      </c>
    </row>
    <row r="42" spans="1:8" ht="45" customHeight="1" x14ac:dyDescent="0.3">
      <c r="A42" s="141">
        <v>5</v>
      </c>
      <c r="B42" s="140" t="s">
        <v>633</v>
      </c>
      <c r="C42" s="141" t="s">
        <v>639</v>
      </c>
      <c r="D42" s="149" t="s">
        <v>355</v>
      </c>
      <c r="E42" s="141" t="s">
        <v>645</v>
      </c>
      <c r="F42" s="145" t="s">
        <v>22</v>
      </c>
      <c r="G42" s="171">
        <v>1</v>
      </c>
      <c r="H42" s="172">
        <v>22100</v>
      </c>
    </row>
    <row r="43" spans="1:8" ht="26.25" customHeight="1" thickBot="1" x14ac:dyDescent="0.35">
      <c r="A43" s="56" t="s">
        <v>9</v>
      </c>
      <c r="B43" s="56"/>
      <c r="C43" s="56"/>
      <c r="D43" s="56"/>
      <c r="E43" s="56"/>
      <c r="F43" s="56"/>
      <c r="G43" s="56"/>
      <c r="H43" s="79">
        <f>SUM(H38:H42)</f>
        <v>219500</v>
      </c>
    </row>
    <row r="44" spans="1:8" ht="45" customHeight="1" x14ac:dyDescent="0.3">
      <c r="A44" s="143">
        <v>1</v>
      </c>
      <c r="B44" s="125" t="s">
        <v>705</v>
      </c>
      <c r="C44" s="137" t="s">
        <v>706</v>
      </c>
      <c r="D44" s="138" t="s">
        <v>707</v>
      </c>
      <c r="E44" s="143" t="s">
        <v>719</v>
      </c>
      <c r="F44" s="144" t="s">
        <v>22</v>
      </c>
      <c r="G44" s="143">
        <v>13</v>
      </c>
      <c r="H44" s="144">
        <v>128000</v>
      </c>
    </row>
    <row r="45" spans="1:8" ht="45" customHeight="1" x14ac:dyDescent="0.3">
      <c r="A45" s="8">
        <v>2</v>
      </c>
      <c r="B45" s="10" t="s">
        <v>708</v>
      </c>
      <c r="C45" s="8" t="s">
        <v>709</v>
      </c>
      <c r="D45" s="6" t="s">
        <v>355</v>
      </c>
      <c r="E45" s="20" t="s">
        <v>720</v>
      </c>
      <c r="F45" s="19" t="s">
        <v>22</v>
      </c>
      <c r="G45" s="8">
        <v>1</v>
      </c>
      <c r="H45" s="19">
        <v>22100</v>
      </c>
    </row>
    <row r="46" spans="1:8" ht="45" customHeight="1" x14ac:dyDescent="0.3">
      <c r="A46" s="8">
        <v>3</v>
      </c>
      <c r="B46" s="10" t="s">
        <v>710</v>
      </c>
      <c r="C46" s="8" t="s">
        <v>711</v>
      </c>
      <c r="D46" s="139" t="s">
        <v>712</v>
      </c>
      <c r="E46" s="8" t="s">
        <v>721</v>
      </c>
      <c r="F46" s="19" t="s">
        <v>22</v>
      </c>
      <c r="G46" s="8">
        <v>1</v>
      </c>
      <c r="H46" s="19">
        <v>2500</v>
      </c>
    </row>
    <row r="47" spans="1:8" ht="45" customHeight="1" x14ac:dyDescent="0.3">
      <c r="A47" s="8">
        <v>4</v>
      </c>
      <c r="B47" s="10" t="s">
        <v>713</v>
      </c>
      <c r="C47" s="8" t="s">
        <v>714</v>
      </c>
      <c r="D47" s="6" t="s">
        <v>715</v>
      </c>
      <c r="E47" s="8" t="s">
        <v>722</v>
      </c>
      <c r="F47" s="19" t="s">
        <v>22</v>
      </c>
      <c r="G47" s="8">
        <v>4</v>
      </c>
      <c r="H47" s="19">
        <v>44000</v>
      </c>
    </row>
    <row r="48" spans="1:8" ht="45" customHeight="1" x14ac:dyDescent="0.3">
      <c r="A48" s="141">
        <v>5</v>
      </c>
      <c r="B48" s="140" t="s">
        <v>716</v>
      </c>
      <c r="C48" s="141" t="s">
        <v>717</v>
      </c>
      <c r="D48" s="149" t="s">
        <v>718</v>
      </c>
      <c r="E48" s="141" t="s">
        <v>723</v>
      </c>
      <c r="F48" s="145" t="s">
        <v>22</v>
      </c>
      <c r="G48" s="141">
        <v>6</v>
      </c>
      <c r="H48" s="145">
        <v>30000</v>
      </c>
    </row>
    <row r="49" spans="1:8" ht="24.95" customHeight="1" thickBot="1" x14ac:dyDescent="0.35">
      <c r="A49" s="56" t="s">
        <v>9</v>
      </c>
      <c r="B49" s="56"/>
      <c r="C49" s="56"/>
      <c r="D49" s="56"/>
      <c r="E49" s="56"/>
      <c r="F49" s="56"/>
      <c r="G49" s="56"/>
      <c r="H49" s="79">
        <f>SUM(H44:H48)</f>
        <v>226600</v>
      </c>
    </row>
    <row r="50" spans="1:8" ht="45" customHeight="1" x14ac:dyDescent="0.3">
      <c r="A50" s="150">
        <v>1</v>
      </c>
      <c r="B50" s="21" t="s">
        <v>861</v>
      </c>
      <c r="C50" s="175" t="s">
        <v>862</v>
      </c>
      <c r="D50" s="139" t="s">
        <v>863</v>
      </c>
      <c r="E50" s="143" t="s">
        <v>868</v>
      </c>
      <c r="F50" s="26" t="s">
        <v>867</v>
      </c>
      <c r="G50" s="20">
        <v>4</v>
      </c>
      <c r="H50" s="174">
        <v>34000</v>
      </c>
    </row>
    <row r="51" spans="1:8" ht="45" customHeight="1" thickBot="1" x14ac:dyDescent="0.35">
      <c r="A51" s="216">
        <v>2</v>
      </c>
      <c r="B51" s="217" t="s">
        <v>864</v>
      </c>
      <c r="C51" s="218" t="s">
        <v>865</v>
      </c>
      <c r="D51" s="238" t="s">
        <v>866</v>
      </c>
      <c r="E51" s="239" t="s">
        <v>869</v>
      </c>
      <c r="F51" s="240" t="s">
        <v>867</v>
      </c>
      <c r="G51" s="218">
        <v>5</v>
      </c>
      <c r="H51" s="223">
        <v>55000</v>
      </c>
    </row>
    <row r="52" spans="1:8" ht="24.95" customHeight="1" thickBot="1" x14ac:dyDescent="0.35">
      <c r="A52" s="56" t="s">
        <v>9</v>
      </c>
      <c r="B52" s="56"/>
      <c r="C52" s="56"/>
      <c r="D52" s="56"/>
      <c r="E52" s="56"/>
      <c r="F52" s="56"/>
      <c r="G52" s="56"/>
      <c r="H52" s="79">
        <f>SUM(H50:H51)</f>
        <v>89000</v>
      </c>
    </row>
    <row r="53" spans="1:8" ht="45" customHeight="1" x14ac:dyDescent="0.3">
      <c r="A53" s="143">
        <v>1</v>
      </c>
      <c r="B53" s="125" t="s">
        <v>954</v>
      </c>
      <c r="C53" s="137" t="s">
        <v>958</v>
      </c>
      <c r="D53" s="6" t="s">
        <v>962</v>
      </c>
      <c r="E53" s="143" t="s">
        <v>963</v>
      </c>
      <c r="F53" s="144" t="s">
        <v>22</v>
      </c>
      <c r="G53" s="143">
        <v>1</v>
      </c>
      <c r="H53" s="144">
        <v>22100</v>
      </c>
    </row>
    <row r="54" spans="1:8" ht="45" customHeight="1" x14ac:dyDescent="0.3">
      <c r="A54" s="8">
        <v>2</v>
      </c>
      <c r="B54" s="10" t="s">
        <v>955</v>
      </c>
      <c r="C54" s="8" t="s">
        <v>959</v>
      </c>
      <c r="D54" s="83" t="s">
        <v>230</v>
      </c>
      <c r="E54" s="20" t="s">
        <v>964</v>
      </c>
      <c r="F54" s="19" t="s">
        <v>22</v>
      </c>
      <c r="G54" s="8">
        <v>4</v>
      </c>
      <c r="H54" s="19">
        <v>50000</v>
      </c>
    </row>
    <row r="55" spans="1:8" ht="45" customHeight="1" x14ac:dyDescent="0.3">
      <c r="A55" s="8">
        <v>3</v>
      </c>
      <c r="B55" s="10" t="s">
        <v>956</v>
      </c>
      <c r="C55" s="8" t="s">
        <v>960</v>
      </c>
      <c r="D55" s="81" t="s">
        <v>149</v>
      </c>
      <c r="E55" s="8" t="s">
        <v>965</v>
      </c>
      <c r="F55" s="19" t="s">
        <v>22</v>
      </c>
      <c r="G55" s="8">
        <v>6</v>
      </c>
      <c r="H55" s="19">
        <v>57000</v>
      </c>
    </row>
    <row r="56" spans="1:8" ht="45" customHeight="1" x14ac:dyDescent="0.3">
      <c r="A56" s="8">
        <v>4</v>
      </c>
      <c r="B56" s="10" t="s">
        <v>957</v>
      </c>
      <c r="C56" s="8" t="s">
        <v>961</v>
      </c>
      <c r="D56" s="50" t="s">
        <v>50</v>
      </c>
      <c r="E56" s="8" t="s">
        <v>966</v>
      </c>
      <c r="F56" s="19" t="s">
        <v>22</v>
      </c>
      <c r="G56" s="8">
        <v>3</v>
      </c>
      <c r="H56" s="19">
        <v>35000</v>
      </c>
    </row>
    <row r="57" spans="1:8" ht="24.95" customHeight="1" thickBot="1" x14ac:dyDescent="0.35">
      <c r="A57" s="56" t="s">
        <v>9</v>
      </c>
      <c r="B57" s="56"/>
      <c r="C57" s="56"/>
      <c r="D57" s="56"/>
      <c r="E57" s="56"/>
      <c r="F57" s="56"/>
      <c r="G57" s="56"/>
      <c r="H57" s="79">
        <f>SUM(H53:H56)</f>
        <v>164100</v>
      </c>
    </row>
    <row r="58" spans="1:8" ht="45" customHeight="1" x14ac:dyDescent="0.3">
      <c r="A58" s="143">
        <v>1</v>
      </c>
      <c r="B58" s="125" t="s">
        <v>1081</v>
      </c>
      <c r="C58" s="137" t="s">
        <v>1082</v>
      </c>
      <c r="D58" s="81" t="s">
        <v>381</v>
      </c>
      <c r="E58" s="143" t="s">
        <v>1083</v>
      </c>
      <c r="F58" s="144" t="s">
        <v>22</v>
      </c>
      <c r="G58" s="143">
        <v>7</v>
      </c>
      <c r="H58" s="144">
        <v>175000</v>
      </c>
    </row>
    <row r="59" spans="1:8" ht="45" customHeight="1" x14ac:dyDescent="0.3">
      <c r="A59" s="8">
        <v>2</v>
      </c>
      <c r="B59" s="10" t="s">
        <v>1084</v>
      </c>
      <c r="C59" s="8" t="s">
        <v>1085</v>
      </c>
      <c r="D59" s="50" t="s">
        <v>1094</v>
      </c>
      <c r="E59" s="20" t="s">
        <v>1102</v>
      </c>
      <c r="F59" s="19" t="s">
        <v>22</v>
      </c>
      <c r="G59" s="8">
        <v>4</v>
      </c>
      <c r="H59" s="19">
        <v>20200</v>
      </c>
    </row>
    <row r="60" spans="1:8" ht="45" customHeight="1" x14ac:dyDescent="0.3">
      <c r="A60" s="8">
        <v>3</v>
      </c>
      <c r="B60" s="10" t="s">
        <v>1087</v>
      </c>
      <c r="C60" s="8" t="s">
        <v>1086</v>
      </c>
      <c r="D60" s="81" t="s">
        <v>1093</v>
      </c>
      <c r="E60" s="8" t="s">
        <v>1101</v>
      </c>
      <c r="F60" s="19" t="s">
        <v>22</v>
      </c>
      <c r="G60" s="8">
        <v>4</v>
      </c>
      <c r="H60" s="19">
        <v>45000</v>
      </c>
    </row>
    <row r="61" spans="1:8" ht="45" customHeight="1" x14ac:dyDescent="0.3">
      <c r="A61" s="8">
        <v>4</v>
      </c>
      <c r="B61" s="10" t="s">
        <v>1088</v>
      </c>
      <c r="C61" s="8" t="s">
        <v>1089</v>
      </c>
      <c r="D61" s="50" t="s">
        <v>1094</v>
      </c>
      <c r="E61" s="8" t="s">
        <v>1100</v>
      </c>
      <c r="F61" s="19" t="s">
        <v>22</v>
      </c>
      <c r="G61" s="8">
        <v>2</v>
      </c>
      <c r="H61" s="19">
        <v>7800</v>
      </c>
    </row>
    <row r="62" spans="1:8" ht="45" customHeight="1" x14ac:dyDescent="0.3">
      <c r="A62" s="8">
        <v>5</v>
      </c>
      <c r="B62" s="10" t="s">
        <v>1091</v>
      </c>
      <c r="C62" s="8" t="s">
        <v>1092</v>
      </c>
      <c r="D62" s="50" t="s">
        <v>1095</v>
      </c>
      <c r="E62" s="8" t="s">
        <v>1099</v>
      </c>
      <c r="F62" s="19" t="s">
        <v>22</v>
      </c>
      <c r="G62" s="8">
        <v>5</v>
      </c>
      <c r="H62" s="19">
        <v>103000</v>
      </c>
    </row>
    <row r="63" spans="1:8" ht="45" customHeight="1" x14ac:dyDescent="0.3">
      <c r="A63" s="8">
        <v>6</v>
      </c>
      <c r="B63" s="10" t="s">
        <v>1090</v>
      </c>
      <c r="C63" s="8" t="s">
        <v>1096</v>
      </c>
      <c r="D63" s="50" t="s">
        <v>1097</v>
      </c>
      <c r="E63" s="8" t="s">
        <v>1098</v>
      </c>
      <c r="F63" s="19" t="s">
        <v>22</v>
      </c>
      <c r="G63" s="8">
        <v>2</v>
      </c>
      <c r="H63" s="19">
        <v>18000</v>
      </c>
    </row>
    <row r="64" spans="1:8" ht="24.95" customHeight="1" x14ac:dyDescent="0.3">
      <c r="A64" s="167" t="s">
        <v>9</v>
      </c>
      <c r="B64" s="167"/>
      <c r="C64" s="167"/>
      <c r="D64" s="167"/>
      <c r="E64" s="167"/>
      <c r="F64" s="167"/>
      <c r="G64" s="167"/>
      <c r="H64" s="168">
        <f>SUM(H58:H63)</f>
        <v>369000</v>
      </c>
    </row>
    <row r="65" spans="1:8" ht="45" customHeight="1" x14ac:dyDescent="0.3">
      <c r="A65" s="8">
        <v>1</v>
      </c>
      <c r="B65" s="10" t="s">
        <v>1203</v>
      </c>
      <c r="C65" s="8" t="s">
        <v>1208</v>
      </c>
      <c r="D65" s="6" t="s">
        <v>340</v>
      </c>
      <c r="E65" s="266" t="s">
        <v>1213</v>
      </c>
      <c r="F65" s="19" t="s">
        <v>22</v>
      </c>
      <c r="G65" s="266">
        <v>7</v>
      </c>
      <c r="H65" s="267">
        <v>16200</v>
      </c>
    </row>
    <row r="66" spans="1:8" ht="45" customHeight="1" x14ac:dyDescent="0.3">
      <c r="A66" s="8">
        <v>2</v>
      </c>
      <c r="B66" s="10" t="s">
        <v>1204</v>
      </c>
      <c r="C66" s="8" t="s">
        <v>1209</v>
      </c>
      <c r="D66" s="6" t="s">
        <v>1053</v>
      </c>
      <c r="E66" s="266" t="s">
        <v>1214</v>
      </c>
      <c r="F66" s="19" t="s">
        <v>22</v>
      </c>
      <c r="G66" s="266">
        <v>3</v>
      </c>
      <c r="H66" s="267">
        <v>30000</v>
      </c>
    </row>
    <row r="67" spans="1:8" ht="45" customHeight="1" x14ac:dyDescent="0.3">
      <c r="A67" s="8">
        <v>3</v>
      </c>
      <c r="B67" s="10" t="s">
        <v>1205</v>
      </c>
      <c r="C67" s="8" t="s">
        <v>1210</v>
      </c>
      <c r="D67" s="6" t="s">
        <v>340</v>
      </c>
      <c r="E67" s="266" t="s">
        <v>1215</v>
      </c>
      <c r="F67" s="19" t="s">
        <v>22</v>
      </c>
      <c r="G67" s="266">
        <v>5</v>
      </c>
      <c r="H67" s="267">
        <v>11100</v>
      </c>
    </row>
    <row r="68" spans="1:8" ht="45" customHeight="1" x14ac:dyDescent="0.3">
      <c r="A68" s="8">
        <v>4</v>
      </c>
      <c r="B68" s="10" t="s">
        <v>1206</v>
      </c>
      <c r="C68" s="8" t="s">
        <v>1211</v>
      </c>
      <c r="D68" s="6" t="s">
        <v>962</v>
      </c>
      <c r="E68" s="266" t="s">
        <v>1216</v>
      </c>
      <c r="F68" s="19" t="s">
        <v>22</v>
      </c>
      <c r="G68" s="266">
        <v>1</v>
      </c>
      <c r="H68" s="267">
        <v>22100</v>
      </c>
    </row>
    <row r="69" spans="1:8" ht="45" customHeight="1" x14ac:dyDescent="0.3">
      <c r="A69" s="8">
        <v>5</v>
      </c>
      <c r="B69" s="10" t="s">
        <v>1207</v>
      </c>
      <c r="C69" s="8" t="s">
        <v>1212</v>
      </c>
      <c r="D69" s="50" t="s">
        <v>1095</v>
      </c>
      <c r="E69" s="266" t="s">
        <v>1217</v>
      </c>
      <c r="F69" s="19" t="s">
        <v>22</v>
      </c>
      <c r="G69" s="266">
        <v>5</v>
      </c>
      <c r="H69" s="267">
        <v>82400</v>
      </c>
    </row>
    <row r="70" spans="1:8" ht="24.95" customHeight="1" x14ac:dyDescent="0.3">
      <c r="A70" s="167" t="s">
        <v>9</v>
      </c>
      <c r="B70" s="167"/>
      <c r="C70" s="167"/>
      <c r="D70" s="167"/>
      <c r="E70" s="167"/>
      <c r="F70" s="167"/>
      <c r="G70" s="167"/>
      <c r="H70" s="168">
        <f>SUM(H65:H69)</f>
        <v>161800</v>
      </c>
    </row>
    <row r="71" spans="1:8" ht="45" customHeight="1" x14ac:dyDescent="0.3">
      <c r="A71" s="38">
        <v>1</v>
      </c>
      <c r="B71" s="38" t="s">
        <v>1385</v>
      </c>
      <c r="C71" s="38" t="s">
        <v>1391</v>
      </c>
      <c r="D71" s="6" t="s">
        <v>340</v>
      </c>
      <c r="E71" s="38" t="s">
        <v>1388</v>
      </c>
      <c r="F71" s="19" t="s">
        <v>22</v>
      </c>
      <c r="G71" s="38">
        <v>11</v>
      </c>
      <c r="H71" s="283">
        <v>29600</v>
      </c>
    </row>
    <row r="72" spans="1:8" ht="45" customHeight="1" x14ac:dyDescent="0.3">
      <c r="A72" s="8">
        <v>2</v>
      </c>
      <c r="B72" s="10" t="s">
        <v>1386</v>
      </c>
      <c r="C72" s="38" t="s">
        <v>1211</v>
      </c>
      <c r="D72" s="30" t="s">
        <v>1393</v>
      </c>
      <c r="E72" s="38" t="s">
        <v>1389</v>
      </c>
      <c r="F72" s="19" t="s">
        <v>22</v>
      </c>
      <c r="G72" s="38">
        <v>1</v>
      </c>
      <c r="H72" s="283">
        <v>16400</v>
      </c>
    </row>
    <row r="73" spans="1:8" ht="45" customHeight="1" x14ac:dyDescent="0.3">
      <c r="A73" s="8">
        <v>3</v>
      </c>
      <c r="B73" s="10" t="s">
        <v>1387</v>
      </c>
      <c r="C73" s="38" t="s">
        <v>1392</v>
      </c>
      <c r="D73" s="30" t="s">
        <v>1097</v>
      </c>
      <c r="E73" s="38" t="s">
        <v>1390</v>
      </c>
      <c r="F73" s="19" t="s">
        <v>22</v>
      </c>
      <c r="G73" s="38">
        <v>4</v>
      </c>
      <c r="H73" s="283">
        <v>60000</v>
      </c>
    </row>
    <row r="74" spans="1:8" ht="24.95" customHeight="1" x14ac:dyDescent="0.3">
      <c r="A74" s="167" t="s">
        <v>9</v>
      </c>
      <c r="B74" s="167"/>
      <c r="C74" s="167"/>
      <c r="D74" s="167"/>
      <c r="E74" s="167"/>
      <c r="F74" s="167"/>
      <c r="G74" s="167"/>
      <c r="H74" s="168">
        <f>SUM(H71:H73)</f>
        <v>106000</v>
      </c>
    </row>
  </sheetData>
  <mergeCells count="1">
    <mergeCell ref="A1:D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pane ySplit="3" topLeftCell="A20" activePane="bottomLeft" state="frozen"/>
      <selection pane="bottomLeft" activeCell="H30" sqref="H30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 x14ac:dyDescent="0.3">
      <c r="A1" s="276" t="s">
        <v>100</v>
      </c>
      <c r="B1" s="277"/>
      <c r="C1" s="277"/>
      <c r="D1" s="277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thickBot="1" x14ac:dyDescent="0.35">
      <c r="A3" s="14" t="s">
        <v>1</v>
      </c>
      <c r="B3" s="15" t="s">
        <v>2</v>
      </c>
      <c r="C3" s="14" t="s">
        <v>3</v>
      </c>
      <c r="D3" s="14" t="s">
        <v>4</v>
      </c>
      <c r="E3" s="14" t="s">
        <v>5</v>
      </c>
      <c r="F3" s="16" t="s">
        <v>6</v>
      </c>
      <c r="G3" s="14" t="s">
        <v>7</v>
      </c>
      <c r="H3" s="14" t="s">
        <v>8</v>
      </c>
    </row>
    <row r="4" spans="1:8" s="7" customFormat="1" ht="66.75" customHeight="1" x14ac:dyDescent="0.3">
      <c r="A4" s="35">
        <v>1</v>
      </c>
      <c r="B4" s="33" t="s">
        <v>77</v>
      </c>
      <c r="C4" s="35" t="s">
        <v>78</v>
      </c>
      <c r="D4" s="34" t="s">
        <v>79</v>
      </c>
      <c r="E4" s="35" t="s">
        <v>81</v>
      </c>
      <c r="F4" s="36" t="s">
        <v>19</v>
      </c>
      <c r="G4" s="35">
        <v>10</v>
      </c>
      <c r="H4" s="36">
        <v>136000</v>
      </c>
    </row>
    <row r="5" spans="1:8" s="11" customFormat="1" ht="26.25" customHeight="1" thickBot="1" x14ac:dyDescent="0.35">
      <c r="A5" s="12" t="s">
        <v>9</v>
      </c>
      <c r="B5" s="12"/>
      <c r="C5" s="12"/>
      <c r="D5" s="12"/>
      <c r="E5" s="12"/>
      <c r="F5" s="12"/>
      <c r="G5" s="12"/>
      <c r="H5" s="13">
        <f>SUM(H4:H4)</f>
        <v>136000</v>
      </c>
    </row>
    <row r="6" spans="1:8" s="7" customFormat="1" ht="45" customHeight="1" x14ac:dyDescent="0.3">
      <c r="A6" s="35">
        <v>1</v>
      </c>
      <c r="B6" s="33" t="s">
        <v>161</v>
      </c>
      <c r="C6" s="35" t="s">
        <v>162</v>
      </c>
      <c r="D6" s="34" t="s">
        <v>166</v>
      </c>
      <c r="E6" s="35" t="s">
        <v>168</v>
      </c>
      <c r="F6" s="36" t="s">
        <v>19</v>
      </c>
      <c r="G6" s="35">
        <v>2</v>
      </c>
      <c r="H6" s="36">
        <v>26000</v>
      </c>
    </row>
    <row r="7" spans="1:8" s="11" customFormat="1" ht="45" customHeight="1" x14ac:dyDescent="0.3">
      <c r="A7" s="38">
        <v>2</v>
      </c>
      <c r="B7" s="38" t="s">
        <v>164</v>
      </c>
      <c r="C7" s="30" t="s">
        <v>165</v>
      </c>
      <c r="D7" s="30" t="s">
        <v>167</v>
      </c>
      <c r="E7" s="30" t="s">
        <v>169</v>
      </c>
      <c r="F7" s="38" t="s">
        <v>170</v>
      </c>
      <c r="G7" s="38">
        <v>7</v>
      </c>
      <c r="H7" s="37">
        <v>70000</v>
      </c>
    </row>
    <row r="8" spans="1:8" ht="24.95" customHeight="1" thickBot="1" x14ac:dyDescent="0.35">
      <c r="A8" s="42" t="s">
        <v>9</v>
      </c>
      <c r="B8" s="42"/>
      <c r="C8" s="42"/>
      <c r="D8" s="42"/>
      <c r="E8" s="42"/>
      <c r="F8" s="42"/>
      <c r="G8" s="42"/>
      <c r="H8" s="45">
        <f>SUM(H6:H7)</f>
        <v>96000</v>
      </c>
    </row>
    <row r="9" spans="1:8" ht="45" customHeight="1" x14ac:dyDescent="0.3">
      <c r="A9" s="41">
        <v>1</v>
      </c>
      <c r="B9" s="39" t="s">
        <v>288</v>
      </c>
      <c r="C9" s="41" t="s">
        <v>289</v>
      </c>
      <c r="D9" s="40" t="s">
        <v>290</v>
      </c>
      <c r="E9" s="41" t="s">
        <v>520</v>
      </c>
      <c r="F9" s="36" t="s">
        <v>19</v>
      </c>
      <c r="G9" s="41">
        <v>4</v>
      </c>
      <c r="H9" s="36">
        <v>23200</v>
      </c>
    </row>
    <row r="10" spans="1:8" ht="27.75" customHeight="1" thickBot="1" x14ac:dyDescent="0.35">
      <c r="A10" s="42" t="s">
        <v>9</v>
      </c>
      <c r="B10" s="42"/>
      <c r="C10" s="42"/>
      <c r="D10" s="42"/>
      <c r="E10" s="42"/>
      <c r="F10" s="42"/>
      <c r="G10" s="42"/>
      <c r="H10" s="45">
        <f>SUM(H9)</f>
        <v>23200</v>
      </c>
    </row>
    <row r="11" spans="1:8" ht="45" customHeight="1" x14ac:dyDescent="0.3">
      <c r="A11" s="143">
        <v>1</v>
      </c>
      <c r="B11" s="125" t="s">
        <v>512</v>
      </c>
      <c r="C11" s="143" t="s">
        <v>513</v>
      </c>
      <c r="D11" s="138" t="s">
        <v>514</v>
      </c>
      <c r="E11" s="143" t="s">
        <v>521</v>
      </c>
      <c r="F11" s="144" t="s">
        <v>518</v>
      </c>
      <c r="G11" s="143">
        <v>7</v>
      </c>
      <c r="H11" s="144">
        <v>88000</v>
      </c>
    </row>
    <row r="12" spans="1:8" ht="45" customHeight="1" x14ac:dyDescent="0.3">
      <c r="A12" s="8">
        <v>2</v>
      </c>
      <c r="B12" s="10" t="s">
        <v>515</v>
      </c>
      <c r="C12" s="20" t="s">
        <v>516</v>
      </c>
      <c r="D12" s="139" t="s">
        <v>517</v>
      </c>
      <c r="E12" s="20" t="s">
        <v>522</v>
      </c>
      <c r="F12" s="19" t="s">
        <v>519</v>
      </c>
      <c r="G12" s="8">
        <v>6</v>
      </c>
      <c r="H12" s="19">
        <v>13400</v>
      </c>
    </row>
    <row r="13" spans="1:8" ht="24.95" customHeight="1" thickBot="1" x14ac:dyDescent="0.35">
      <c r="A13" s="42" t="s">
        <v>9</v>
      </c>
      <c r="B13" s="42"/>
      <c r="C13" s="42"/>
      <c r="D13" s="42"/>
      <c r="E13" s="42"/>
      <c r="F13" s="42"/>
      <c r="G13" s="42"/>
      <c r="H13" s="45">
        <f>SUM(H11:H12)</f>
        <v>101400</v>
      </c>
    </row>
    <row r="14" spans="1:8" ht="45" customHeight="1" x14ac:dyDescent="0.3">
      <c r="A14" s="20">
        <v>1</v>
      </c>
      <c r="B14" s="21" t="s">
        <v>646</v>
      </c>
      <c r="C14" s="20" t="s">
        <v>648</v>
      </c>
      <c r="D14" s="186" t="s">
        <v>652</v>
      </c>
      <c r="E14" s="186" t="s">
        <v>653</v>
      </c>
      <c r="F14" s="26" t="s">
        <v>22</v>
      </c>
      <c r="G14" s="186">
        <v>3</v>
      </c>
      <c r="H14" s="187">
        <v>31000</v>
      </c>
    </row>
    <row r="15" spans="1:8" ht="45" customHeight="1" x14ac:dyDescent="0.3">
      <c r="A15" s="8">
        <v>2</v>
      </c>
      <c r="B15" s="10" t="s">
        <v>646</v>
      </c>
      <c r="C15" s="8" t="s">
        <v>649</v>
      </c>
      <c r="D15" s="81" t="s">
        <v>517</v>
      </c>
      <c r="E15" s="47" t="s">
        <v>653</v>
      </c>
      <c r="F15" s="19" t="s">
        <v>22</v>
      </c>
      <c r="G15" s="47">
        <v>3</v>
      </c>
      <c r="H15" s="173">
        <v>6500</v>
      </c>
    </row>
    <row r="16" spans="1:8" ht="45" customHeight="1" x14ac:dyDescent="0.3">
      <c r="A16" s="8">
        <v>3</v>
      </c>
      <c r="B16" s="10" t="s">
        <v>647</v>
      </c>
      <c r="C16" s="8" t="s">
        <v>650</v>
      </c>
      <c r="D16" s="47" t="s">
        <v>651</v>
      </c>
      <c r="E16" s="47" t="s">
        <v>654</v>
      </c>
      <c r="F16" s="19" t="s">
        <v>22</v>
      </c>
      <c r="G16" s="47">
        <v>3</v>
      </c>
      <c r="H16" s="173">
        <v>27000</v>
      </c>
    </row>
    <row r="17" spans="1:8" ht="25.5" customHeight="1" thickBot="1" x14ac:dyDescent="0.35">
      <c r="A17" s="42" t="s">
        <v>9</v>
      </c>
      <c r="B17" s="42"/>
      <c r="C17" s="42"/>
      <c r="D17" s="42"/>
      <c r="E17" s="42"/>
      <c r="F17" s="42"/>
      <c r="G17" s="42"/>
      <c r="H17" s="45">
        <f>SUM(H14:H16)</f>
        <v>64500</v>
      </c>
    </row>
    <row r="18" spans="1:8" ht="45" customHeight="1" x14ac:dyDescent="0.3">
      <c r="A18" s="175">
        <v>1</v>
      </c>
      <c r="B18" s="181" t="s">
        <v>724</v>
      </c>
      <c r="C18" s="175" t="s">
        <v>725</v>
      </c>
      <c r="D18" s="185" t="s">
        <v>726</v>
      </c>
      <c r="E18" s="182" t="s">
        <v>817</v>
      </c>
      <c r="F18" s="183" t="s">
        <v>727</v>
      </c>
      <c r="G18" s="182">
        <v>6</v>
      </c>
      <c r="H18" s="184">
        <v>13400</v>
      </c>
    </row>
    <row r="19" spans="1:8" ht="24.95" customHeight="1" thickBot="1" x14ac:dyDescent="0.35">
      <c r="A19" s="42" t="s">
        <v>9</v>
      </c>
      <c r="B19" s="42"/>
      <c r="C19" s="42"/>
      <c r="D19" s="42"/>
      <c r="E19" s="42"/>
      <c r="F19" s="42"/>
      <c r="G19" s="42"/>
      <c r="H19" s="45">
        <f>SUM(H18)</f>
        <v>13400</v>
      </c>
    </row>
    <row r="20" spans="1:8" ht="45" customHeight="1" x14ac:dyDescent="0.3">
      <c r="A20" s="175">
        <v>1</v>
      </c>
      <c r="B20" s="181" t="s">
        <v>967</v>
      </c>
      <c r="C20" s="175" t="s">
        <v>968</v>
      </c>
      <c r="D20" s="185" t="s">
        <v>726</v>
      </c>
      <c r="E20" s="182" t="s">
        <v>1105</v>
      </c>
      <c r="F20" s="183" t="s">
        <v>727</v>
      </c>
      <c r="G20" s="182">
        <v>4</v>
      </c>
      <c r="H20" s="184">
        <v>11300</v>
      </c>
    </row>
    <row r="21" spans="1:8" ht="24.95" customHeight="1" x14ac:dyDescent="0.3">
      <c r="A21" s="284" t="s">
        <v>9</v>
      </c>
      <c r="B21" s="284"/>
      <c r="C21" s="284"/>
      <c r="D21" s="284"/>
      <c r="E21" s="284"/>
      <c r="F21" s="284"/>
      <c r="G21" s="284"/>
      <c r="H21" s="285">
        <f>SUM(H20)</f>
        <v>11300</v>
      </c>
    </row>
    <row r="22" spans="1:8" ht="45" customHeight="1" x14ac:dyDescent="0.3">
      <c r="A22" s="38">
        <v>1</v>
      </c>
      <c r="B22" s="38" t="s">
        <v>1394</v>
      </c>
      <c r="C22" s="30" t="s">
        <v>1398</v>
      </c>
      <c r="D22" s="30" t="s">
        <v>1405</v>
      </c>
      <c r="E22" s="30" t="s">
        <v>1412</v>
      </c>
      <c r="F22" s="19" t="s">
        <v>727</v>
      </c>
      <c r="G22" s="38">
        <v>6</v>
      </c>
      <c r="H22" s="282">
        <v>78000</v>
      </c>
    </row>
    <row r="23" spans="1:8" ht="45" customHeight="1" x14ac:dyDescent="0.3">
      <c r="A23" s="38">
        <v>2</v>
      </c>
      <c r="B23" s="38" t="s">
        <v>1395</v>
      </c>
      <c r="C23" s="30" t="s">
        <v>1399</v>
      </c>
      <c r="D23" s="30" t="s">
        <v>1406</v>
      </c>
      <c r="E23" s="30" t="s">
        <v>1413</v>
      </c>
      <c r="F23" s="19" t="s">
        <v>727</v>
      </c>
      <c r="G23" s="38">
        <v>5</v>
      </c>
      <c r="H23" s="282">
        <v>58000</v>
      </c>
    </row>
    <row r="24" spans="1:8" ht="45" customHeight="1" x14ac:dyDescent="0.3">
      <c r="A24" s="38">
        <v>3</v>
      </c>
      <c r="B24" s="38" t="s">
        <v>1396</v>
      </c>
      <c r="C24" s="30" t="s">
        <v>1400</v>
      </c>
      <c r="D24" s="30" t="s">
        <v>1407</v>
      </c>
      <c r="E24" s="30" t="s">
        <v>1414</v>
      </c>
      <c r="F24" s="19" t="s">
        <v>727</v>
      </c>
      <c r="G24" s="38">
        <v>5</v>
      </c>
      <c r="H24" s="282">
        <v>70300</v>
      </c>
    </row>
    <row r="25" spans="1:8" ht="45" customHeight="1" x14ac:dyDescent="0.3">
      <c r="A25" s="38">
        <v>4</v>
      </c>
      <c r="B25" s="38" t="s">
        <v>1396</v>
      </c>
      <c r="C25" s="30" t="s">
        <v>1401</v>
      </c>
      <c r="D25" s="30" t="s">
        <v>1408</v>
      </c>
      <c r="E25" s="30" t="s">
        <v>1415</v>
      </c>
      <c r="F25" s="19" t="s">
        <v>727</v>
      </c>
      <c r="G25" s="38">
        <v>5</v>
      </c>
      <c r="H25" s="282">
        <v>73000</v>
      </c>
    </row>
    <row r="26" spans="1:8" ht="45" customHeight="1" x14ac:dyDescent="0.3">
      <c r="A26" s="38">
        <v>5</v>
      </c>
      <c r="B26" s="38" t="s">
        <v>1396</v>
      </c>
      <c r="C26" s="30" t="s">
        <v>1402</v>
      </c>
      <c r="D26" s="30" t="s">
        <v>1409</v>
      </c>
      <c r="E26" s="30" t="s">
        <v>1416</v>
      </c>
      <c r="F26" s="19" t="s">
        <v>727</v>
      </c>
      <c r="G26" s="38">
        <v>5</v>
      </c>
      <c r="H26" s="282">
        <v>31600</v>
      </c>
    </row>
    <row r="27" spans="1:8" ht="45" customHeight="1" x14ac:dyDescent="0.3">
      <c r="A27" s="38">
        <v>6</v>
      </c>
      <c r="B27" s="38" t="s">
        <v>1397</v>
      </c>
      <c r="C27" s="30" t="s">
        <v>1403</v>
      </c>
      <c r="D27" s="30" t="s">
        <v>1410</v>
      </c>
      <c r="E27" s="30" t="s">
        <v>1417</v>
      </c>
      <c r="F27" s="19" t="s">
        <v>727</v>
      </c>
      <c r="G27" s="38">
        <v>5</v>
      </c>
      <c r="H27" s="282">
        <v>64000</v>
      </c>
    </row>
    <row r="28" spans="1:8" ht="45" customHeight="1" x14ac:dyDescent="0.3">
      <c r="A28" s="38">
        <v>7</v>
      </c>
      <c r="B28" s="38" t="s">
        <v>1397</v>
      </c>
      <c r="C28" s="30" t="s">
        <v>1404</v>
      </c>
      <c r="D28" s="30" t="s">
        <v>1411</v>
      </c>
      <c r="E28" s="30" t="s">
        <v>1418</v>
      </c>
      <c r="F28" s="19" t="s">
        <v>727</v>
      </c>
      <c r="G28" s="38">
        <v>5</v>
      </c>
      <c r="H28" s="282">
        <v>60000</v>
      </c>
    </row>
    <row r="29" spans="1:8" ht="24.95" customHeight="1" x14ac:dyDescent="0.3">
      <c r="A29" s="284" t="s">
        <v>9</v>
      </c>
      <c r="B29" s="284"/>
      <c r="C29" s="284"/>
      <c r="D29" s="284"/>
      <c r="E29" s="284"/>
      <c r="F29" s="284"/>
      <c r="G29" s="284"/>
      <c r="H29" s="285">
        <f>SUM(H22:H28)</f>
        <v>434900</v>
      </c>
    </row>
    <row r="34" ht="28.5" customHeight="1" x14ac:dyDescent="0.3"/>
    <row r="35" ht="58.5" customHeight="1" x14ac:dyDescent="0.3"/>
    <row r="36" ht="60.75" customHeight="1" x14ac:dyDescent="0.3"/>
    <row r="37" ht="36" customHeight="1" x14ac:dyDescent="0.3"/>
    <row r="38" ht="47.25" customHeight="1" x14ac:dyDescent="0.3"/>
    <row r="39" ht="31.5" customHeight="1" x14ac:dyDescent="0.3"/>
    <row r="62" ht="36" customHeight="1" x14ac:dyDescent="0.3"/>
    <row r="64" ht="38.25" customHeight="1" x14ac:dyDescent="0.3"/>
    <row r="66" ht="46.5" customHeight="1" x14ac:dyDescent="0.3"/>
    <row r="67" ht="39" customHeight="1" x14ac:dyDescent="0.3"/>
  </sheetData>
  <mergeCells count="1">
    <mergeCell ref="A1:D1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zoomScaleNormal="100" workbookViewId="0">
      <pane ySplit="3" topLeftCell="A49" activePane="bottomLeft" state="frozen"/>
      <selection pane="bottomLeft" activeCell="E59" sqref="E59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 x14ac:dyDescent="0.3">
      <c r="A1" s="276" t="s">
        <v>101</v>
      </c>
      <c r="B1" s="277"/>
      <c r="C1" s="277"/>
      <c r="D1" s="277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14" t="s">
        <v>1</v>
      </c>
      <c r="B3" s="15" t="s">
        <v>17</v>
      </c>
      <c r="C3" s="14" t="s">
        <v>16</v>
      </c>
      <c r="D3" s="14" t="s">
        <v>15</v>
      </c>
      <c r="E3" s="14" t="s">
        <v>14</v>
      </c>
      <c r="F3" s="16" t="s">
        <v>13</v>
      </c>
      <c r="G3" s="14" t="s">
        <v>12</v>
      </c>
      <c r="H3" s="14" t="s">
        <v>11</v>
      </c>
    </row>
    <row r="4" spans="1:8" s="7" customFormat="1" ht="45" customHeight="1" x14ac:dyDescent="0.3">
      <c r="A4" s="8">
        <v>1</v>
      </c>
      <c r="B4" s="10" t="s">
        <v>49</v>
      </c>
      <c r="C4" s="31" t="s">
        <v>82</v>
      </c>
      <c r="D4" s="6" t="s">
        <v>83</v>
      </c>
      <c r="E4" s="32" t="s">
        <v>94</v>
      </c>
      <c r="F4" s="30" t="s">
        <v>191</v>
      </c>
      <c r="G4" s="8" t="s">
        <v>84</v>
      </c>
      <c r="H4" s="19">
        <v>99000</v>
      </c>
    </row>
    <row r="5" spans="1:8" s="7" customFormat="1" ht="45" customHeight="1" x14ac:dyDescent="0.3">
      <c r="A5" s="8">
        <v>2</v>
      </c>
      <c r="B5" s="10" t="s">
        <v>85</v>
      </c>
      <c r="C5" s="31" t="s">
        <v>86</v>
      </c>
      <c r="D5" s="6" t="s">
        <v>87</v>
      </c>
      <c r="E5" s="32" t="s">
        <v>134</v>
      </c>
      <c r="F5" s="30" t="s">
        <v>191</v>
      </c>
      <c r="G5" s="8" t="s">
        <v>88</v>
      </c>
      <c r="H5" s="19">
        <v>83500</v>
      </c>
    </row>
    <row r="6" spans="1:8" s="7" customFormat="1" ht="45" customHeight="1" x14ac:dyDescent="0.3">
      <c r="A6" s="8">
        <v>3</v>
      </c>
      <c r="B6" s="10" t="s">
        <v>89</v>
      </c>
      <c r="C6" s="8" t="s">
        <v>90</v>
      </c>
      <c r="D6" s="6" t="s">
        <v>91</v>
      </c>
      <c r="E6" s="8" t="s">
        <v>96</v>
      </c>
      <c r="F6" s="30" t="s">
        <v>191</v>
      </c>
      <c r="G6" s="8" t="s">
        <v>92</v>
      </c>
      <c r="H6" s="19">
        <v>10300</v>
      </c>
    </row>
    <row r="7" spans="1:8" s="11" customFormat="1" ht="24.95" customHeight="1" thickBot="1" x14ac:dyDescent="0.35">
      <c r="A7" s="42" t="s">
        <v>10</v>
      </c>
      <c r="B7" s="42"/>
      <c r="C7" s="42"/>
      <c r="D7" s="42"/>
      <c r="E7" s="42"/>
      <c r="F7" s="42"/>
      <c r="G7" s="42"/>
      <c r="H7" s="43">
        <f>SUM(H4:H6)</f>
        <v>192800</v>
      </c>
    </row>
    <row r="8" spans="1:8" s="7" customFormat="1" ht="45" customHeight="1" x14ac:dyDescent="0.3">
      <c r="A8" s="20">
        <v>1</v>
      </c>
      <c r="B8" s="21" t="s">
        <v>171</v>
      </c>
      <c r="C8" s="20" t="s">
        <v>175</v>
      </c>
      <c r="D8" s="44" t="s">
        <v>180</v>
      </c>
      <c r="E8" s="44" t="s">
        <v>186</v>
      </c>
      <c r="F8" s="44" t="s">
        <v>191</v>
      </c>
      <c r="G8" s="44" t="s">
        <v>192</v>
      </c>
      <c r="H8" s="26">
        <v>38000</v>
      </c>
    </row>
    <row r="9" spans="1:8" s="7" customFormat="1" ht="45" customHeight="1" x14ac:dyDescent="0.3">
      <c r="A9" s="8">
        <v>2</v>
      </c>
      <c r="B9" s="10" t="s">
        <v>171</v>
      </c>
      <c r="C9" s="8" t="s">
        <v>176</v>
      </c>
      <c r="D9" s="30" t="s">
        <v>181</v>
      </c>
      <c r="E9" s="30" t="s">
        <v>186</v>
      </c>
      <c r="F9" s="30" t="s">
        <v>191</v>
      </c>
      <c r="G9" s="30" t="s">
        <v>193</v>
      </c>
      <c r="H9" s="19">
        <v>24000</v>
      </c>
    </row>
    <row r="10" spans="1:8" s="11" customFormat="1" ht="45" customHeight="1" x14ac:dyDescent="0.3">
      <c r="A10" s="8">
        <v>3</v>
      </c>
      <c r="B10" s="10" t="s">
        <v>172</v>
      </c>
      <c r="C10" s="8" t="s">
        <v>177</v>
      </c>
      <c r="D10" s="30" t="s">
        <v>182</v>
      </c>
      <c r="E10" s="30" t="s">
        <v>188</v>
      </c>
      <c r="F10" s="30" t="s">
        <v>191</v>
      </c>
      <c r="G10" s="30" t="s">
        <v>193</v>
      </c>
      <c r="H10" s="19">
        <v>48000</v>
      </c>
    </row>
    <row r="11" spans="1:8" ht="45" customHeight="1" x14ac:dyDescent="0.3">
      <c r="A11" s="8">
        <v>4</v>
      </c>
      <c r="B11" s="10" t="s">
        <v>172</v>
      </c>
      <c r="C11" s="8" t="s">
        <v>177</v>
      </c>
      <c r="D11" s="30" t="s">
        <v>183</v>
      </c>
      <c r="E11" s="30" t="s">
        <v>187</v>
      </c>
      <c r="F11" s="30" t="s">
        <v>191</v>
      </c>
      <c r="G11" s="30" t="s">
        <v>193</v>
      </c>
      <c r="H11" s="19">
        <v>13800</v>
      </c>
    </row>
    <row r="12" spans="1:8" ht="45" customHeight="1" x14ac:dyDescent="0.3">
      <c r="A12" s="8">
        <v>5</v>
      </c>
      <c r="B12" s="10" t="s">
        <v>173</v>
      </c>
      <c r="C12" s="8" t="s">
        <v>178</v>
      </c>
      <c r="D12" s="30" t="s">
        <v>184</v>
      </c>
      <c r="E12" s="30" t="s">
        <v>189</v>
      </c>
      <c r="F12" s="30" t="s">
        <v>191</v>
      </c>
      <c r="G12" s="30" t="s">
        <v>194</v>
      </c>
      <c r="H12" s="19">
        <v>39000</v>
      </c>
    </row>
    <row r="13" spans="1:8" ht="45" customHeight="1" x14ac:dyDescent="0.3">
      <c r="A13" s="8">
        <v>6</v>
      </c>
      <c r="B13" s="10" t="s">
        <v>173</v>
      </c>
      <c r="C13" s="8" t="s">
        <v>178</v>
      </c>
      <c r="D13" s="30" t="s">
        <v>181</v>
      </c>
      <c r="E13" s="30" t="s">
        <v>189</v>
      </c>
      <c r="F13" s="30" t="s">
        <v>191</v>
      </c>
      <c r="G13" s="30" t="s">
        <v>194</v>
      </c>
      <c r="H13" s="19">
        <v>16000</v>
      </c>
    </row>
    <row r="14" spans="1:8" ht="45" customHeight="1" x14ac:dyDescent="0.3">
      <c r="A14" s="8">
        <v>7</v>
      </c>
      <c r="B14" s="10" t="s">
        <v>163</v>
      </c>
      <c r="C14" s="8" t="s">
        <v>179</v>
      </c>
      <c r="D14" s="30" t="s">
        <v>185</v>
      </c>
      <c r="E14" s="30" t="s">
        <v>190</v>
      </c>
      <c r="F14" s="30" t="s">
        <v>191</v>
      </c>
      <c r="G14" s="30" t="s">
        <v>194</v>
      </c>
      <c r="H14" s="19">
        <v>55000</v>
      </c>
    </row>
    <row r="15" spans="1:8" ht="24.95" customHeight="1" thickBot="1" x14ac:dyDescent="0.35">
      <c r="A15" s="42" t="s">
        <v>9</v>
      </c>
      <c r="B15" s="42"/>
      <c r="C15" s="42"/>
      <c r="D15" s="42"/>
      <c r="E15" s="42"/>
      <c r="F15" s="42"/>
      <c r="G15" s="42"/>
      <c r="H15" s="43">
        <f>SUM(H8:H14)</f>
        <v>233800</v>
      </c>
    </row>
    <row r="16" spans="1:8" ht="69.75" customHeight="1" x14ac:dyDescent="0.3">
      <c r="A16" s="8">
        <v>1</v>
      </c>
      <c r="B16" s="10" t="s">
        <v>291</v>
      </c>
      <c r="C16" s="8" t="s">
        <v>292</v>
      </c>
      <c r="D16" s="30" t="s">
        <v>182</v>
      </c>
      <c r="E16" s="30" t="s">
        <v>537</v>
      </c>
      <c r="F16" s="30" t="s">
        <v>191</v>
      </c>
      <c r="G16" s="30" t="s">
        <v>293</v>
      </c>
      <c r="H16" s="19">
        <v>51000</v>
      </c>
    </row>
    <row r="17" spans="1:8" ht="27" customHeight="1" thickBot="1" x14ac:dyDescent="0.35">
      <c r="A17" s="42" t="s">
        <v>9</v>
      </c>
      <c r="B17" s="42"/>
      <c r="C17" s="42"/>
      <c r="D17" s="42"/>
      <c r="E17" s="42"/>
      <c r="F17" s="42"/>
      <c r="G17" s="42"/>
      <c r="H17" s="43">
        <f>SUM(H16)</f>
        <v>51000</v>
      </c>
    </row>
    <row r="18" spans="1:8" ht="45" customHeight="1" x14ac:dyDescent="0.3">
      <c r="A18" s="8">
        <v>1</v>
      </c>
      <c r="B18" s="10" t="s">
        <v>523</v>
      </c>
      <c r="C18" s="31" t="s">
        <v>524</v>
      </c>
      <c r="D18" s="6" t="s">
        <v>525</v>
      </c>
      <c r="E18" s="32" t="s">
        <v>538</v>
      </c>
      <c r="F18" s="19" t="s">
        <v>533</v>
      </c>
      <c r="G18" s="8" t="s">
        <v>534</v>
      </c>
      <c r="H18" s="19">
        <v>68000</v>
      </c>
    </row>
    <row r="19" spans="1:8" ht="45" customHeight="1" x14ac:dyDescent="0.3">
      <c r="A19" s="8">
        <v>2</v>
      </c>
      <c r="B19" s="10" t="s">
        <v>526</v>
      </c>
      <c r="C19" s="31" t="s">
        <v>527</v>
      </c>
      <c r="D19" s="6" t="s">
        <v>528</v>
      </c>
      <c r="E19" s="32" t="s">
        <v>540</v>
      </c>
      <c r="F19" s="19" t="s">
        <v>533</v>
      </c>
      <c r="G19" s="8" t="s">
        <v>535</v>
      </c>
      <c r="H19" s="19">
        <v>39000</v>
      </c>
    </row>
    <row r="20" spans="1:8" ht="45" customHeight="1" x14ac:dyDescent="0.3">
      <c r="A20" s="8">
        <v>3</v>
      </c>
      <c r="B20" s="10" t="s">
        <v>526</v>
      </c>
      <c r="C20" s="31" t="s">
        <v>529</v>
      </c>
      <c r="D20" s="6" t="s">
        <v>530</v>
      </c>
      <c r="E20" s="32" t="s">
        <v>540</v>
      </c>
      <c r="F20" s="19" t="s">
        <v>533</v>
      </c>
      <c r="G20" s="8" t="s">
        <v>535</v>
      </c>
      <c r="H20" s="19">
        <v>20800</v>
      </c>
    </row>
    <row r="21" spans="1:8" ht="45" customHeight="1" x14ac:dyDescent="0.3">
      <c r="A21" s="8">
        <v>4</v>
      </c>
      <c r="B21" s="10" t="s">
        <v>531</v>
      </c>
      <c r="C21" s="8" t="s">
        <v>524</v>
      </c>
      <c r="D21" s="6" t="s">
        <v>532</v>
      </c>
      <c r="E21" s="8" t="s">
        <v>539</v>
      </c>
      <c r="F21" s="19" t="s">
        <v>533</v>
      </c>
      <c r="G21" s="8" t="s">
        <v>536</v>
      </c>
      <c r="H21" s="19">
        <v>38000</v>
      </c>
    </row>
    <row r="22" spans="1:8" ht="24.95" customHeight="1" thickBot="1" x14ac:dyDescent="0.35">
      <c r="A22" s="42" t="s">
        <v>9</v>
      </c>
      <c r="B22" s="42"/>
      <c r="C22" s="42"/>
      <c r="D22" s="42"/>
      <c r="E22" s="42"/>
      <c r="F22" s="42"/>
      <c r="G22" s="42"/>
      <c r="H22" s="43">
        <f>SUM(H18:H21)</f>
        <v>165800</v>
      </c>
    </row>
    <row r="23" spans="1:8" ht="45" customHeight="1" x14ac:dyDescent="0.3">
      <c r="A23" s="8">
        <v>1</v>
      </c>
      <c r="B23" s="10" t="s">
        <v>655</v>
      </c>
      <c r="C23" s="31" t="s">
        <v>524</v>
      </c>
      <c r="D23" s="6" t="s">
        <v>525</v>
      </c>
      <c r="E23" s="32" t="s">
        <v>656</v>
      </c>
      <c r="F23" s="19" t="s">
        <v>256</v>
      </c>
      <c r="G23" s="8" t="s">
        <v>657</v>
      </c>
      <c r="H23" s="19">
        <v>61000</v>
      </c>
    </row>
    <row r="24" spans="1:8" ht="45" customHeight="1" x14ac:dyDescent="0.3">
      <c r="A24" s="8">
        <v>2</v>
      </c>
      <c r="B24" s="10" t="s">
        <v>658</v>
      </c>
      <c r="C24" s="31" t="s">
        <v>659</v>
      </c>
      <c r="D24" s="6" t="s">
        <v>660</v>
      </c>
      <c r="E24" s="32" t="s">
        <v>661</v>
      </c>
      <c r="F24" s="19" t="s">
        <v>256</v>
      </c>
      <c r="G24" s="8" t="s">
        <v>662</v>
      </c>
      <c r="H24" s="19">
        <v>12900</v>
      </c>
    </row>
    <row r="25" spans="1:8" ht="45" customHeight="1" x14ac:dyDescent="0.3">
      <c r="A25" s="8">
        <v>3</v>
      </c>
      <c r="B25" s="10" t="s">
        <v>664</v>
      </c>
      <c r="C25" s="31" t="s">
        <v>663</v>
      </c>
      <c r="D25" s="6" t="s">
        <v>665</v>
      </c>
      <c r="E25" s="32" t="s">
        <v>791</v>
      </c>
      <c r="F25" s="19" t="s">
        <v>256</v>
      </c>
      <c r="G25" s="8" t="s">
        <v>536</v>
      </c>
      <c r="H25" s="19">
        <v>57600</v>
      </c>
    </row>
    <row r="26" spans="1:8" ht="24.75" customHeight="1" thickBot="1" x14ac:dyDescent="0.35">
      <c r="A26" s="42" t="s">
        <v>9</v>
      </c>
      <c r="B26" s="42"/>
      <c r="C26" s="42"/>
      <c r="D26" s="42"/>
      <c r="E26" s="42"/>
      <c r="F26" s="42"/>
      <c r="G26" s="42"/>
      <c r="H26" s="43">
        <f>SUM(H23:H25)</f>
        <v>131500</v>
      </c>
    </row>
    <row r="27" spans="1:8" ht="45" customHeight="1" x14ac:dyDescent="0.3">
      <c r="A27" s="20">
        <v>1</v>
      </c>
      <c r="B27" s="21" t="s">
        <v>777</v>
      </c>
      <c r="C27" s="201" t="s">
        <v>782</v>
      </c>
      <c r="D27" s="139" t="s">
        <v>787</v>
      </c>
      <c r="E27" s="77" t="s">
        <v>792</v>
      </c>
      <c r="F27" s="26" t="s">
        <v>797</v>
      </c>
      <c r="G27" s="20" t="s">
        <v>800</v>
      </c>
      <c r="H27" s="26">
        <v>22000</v>
      </c>
    </row>
    <row r="28" spans="1:8" ht="45" customHeight="1" x14ac:dyDescent="0.3">
      <c r="A28" s="8">
        <v>2</v>
      </c>
      <c r="B28" s="10" t="s">
        <v>778</v>
      </c>
      <c r="C28" s="200" t="s">
        <v>783</v>
      </c>
      <c r="D28" s="6" t="s">
        <v>788</v>
      </c>
      <c r="E28" s="32" t="s">
        <v>793</v>
      </c>
      <c r="F28" s="19" t="s">
        <v>797</v>
      </c>
      <c r="G28" s="8" t="s">
        <v>800</v>
      </c>
      <c r="H28" s="19">
        <v>7800</v>
      </c>
    </row>
    <row r="29" spans="1:8" ht="45" customHeight="1" x14ac:dyDescent="0.3">
      <c r="A29" s="8">
        <v>3</v>
      </c>
      <c r="B29" s="10" t="s">
        <v>779</v>
      </c>
      <c r="C29" s="200" t="s">
        <v>784</v>
      </c>
      <c r="D29" s="6" t="s">
        <v>91</v>
      </c>
      <c r="E29" s="32" t="s">
        <v>794</v>
      </c>
      <c r="F29" s="19" t="s">
        <v>798</v>
      </c>
      <c r="G29" s="8" t="s">
        <v>801</v>
      </c>
      <c r="H29" s="19">
        <v>60300</v>
      </c>
    </row>
    <row r="30" spans="1:8" ht="45" customHeight="1" x14ac:dyDescent="0.3">
      <c r="A30" s="8">
        <v>4</v>
      </c>
      <c r="B30" s="10" t="s">
        <v>780</v>
      </c>
      <c r="C30" s="200" t="s">
        <v>785</v>
      </c>
      <c r="D30" s="6" t="s">
        <v>789</v>
      </c>
      <c r="E30" s="32" t="s">
        <v>795</v>
      </c>
      <c r="F30" s="19" t="s">
        <v>798</v>
      </c>
      <c r="G30" s="8" t="s">
        <v>802</v>
      </c>
      <c r="H30" s="19">
        <v>90000</v>
      </c>
    </row>
    <row r="31" spans="1:8" ht="45" customHeight="1" x14ac:dyDescent="0.3">
      <c r="A31" s="8">
        <v>5</v>
      </c>
      <c r="B31" s="10" t="s">
        <v>781</v>
      </c>
      <c r="C31" s="200" t="s">
        <v>786</v>
      </c>
      <c r="D31" s="6" t="s">
        <v>790</v>
      </c>
      <c r="E31" s="32" t="s">
        <v>796</v>
      </c>
      <c r="F31" s="19" t="s">
        <v>799</v>
      </c>
      <c r="G31" s="8" t="s">
        <v>803</v>
      </c>
      <c r="H31" s="19">
        <v>24000</v>
      </c>
    </row>
    <row r="32" spans="1:8" ht="24.95" customHeight="1" thickBot="1" x14ac:dyDescent="0.35">
      <c r="A32" s="42" t="s">
        <v>9</v>
      </c>
      <c r="B32" s="42"/>
      <c r="C32" s="42"/>
      <c r="D32" s="42"/>
      <c r="E32" s="42"/>
      <c r="F32" s="42"/>
      <c r="G32" s="42"/>
      <c r="H32" s="43">
        <f>SUM(H27:H31)</f>
        <v>204100</v>
      </c>
    </row>
    <row r="33" spans="1:8" ht="45" customHeight="1" x14ac:dyDescent="0.3">
      <c r="A33" s="175">
        <v>1</v>
      </c>
      <c r="B33" s="181" t="s">
        <v>870</v>
      </c>
      <c r="C33" s="241" t="s">
        <v>874</v>
      </c>
      <c r="D33" s="142" t="s">
        <v>871</v>
      </c>
      <c r="E33" s="180" t="s">
        <v>986</v>
      </c>
      <c r="F33" s="183" t="s">
        <v>872</v>
      </c>
      <c r="G33" s="175" t="s">
        <v>873</v>
      </c>
      <c r="H33" s="183">
        <v>62000</v>
      </c>
    </row>
    <row r="34" spans="1:8" ht="24.95" customHeight="1" thickBot="1" x14ac:dyDescent="0.35">
      <c r="A34" s="42" t="s">
        <v>9</v>
      </c>
      <c r="B34" s="42"/>
      <c r="C34" s="42"/>
      <c r="D34" s="42"/>
      <c r="E34" s="42"/>
      <c r="F34" s="42"/>
      <c r="G34" s="42"/>
      <c r="H34" s="43">
        <f>SUM(H33)</f>
        <v>62000</v>
      </c>
    </row>
    <row r="35" spans="1:8" ht="45" customHeight="1" x14ac:dyDescent="0.3">
      <c r="A35" s="8">
        <v>1</v>
      </c>
      <c r="B35" s="10" t="s">
        <v>969</v>
      </c>
      <c r="C35" s="259" t="s">
        <v>970</v>
      </c>
      <c r="D35" s="6" t="s">
        <v>788</v>
      </c>
      <c r="E35" s="32" t="s">
        <v>987</v>
      </c>
      <c r="F35" s="19" t="s">
        <v>984</v>
      </c>
      <c r="G35" s="8" t="s">
        <v>985</v>
      </c>
      <c r="H35" s="19">
        <v>9600</v>
      </c>
    </row>
    <row r="36" spans="1:8" ht="45" customHeight="1" x14ac:dyDescent="0.3">
      <c r="A36" s="8">
        <v>2</v>
      </c>
      <c r="B36" s="10" t="s">
        <v>971</v>
      </c>
      <c r="C36" s="259" t="s">
        <v>972</v>
      </c>
      <c r="D36" s="6" t="s">
        <v>973</v>
      </c>
      <c r="E36" s="32" t="s">
        <v>988</v>
      </c>
      <c r="F36" s="19" t="s">
        <v>533</v>
      </c>
      <c r="G36" s="8" t="s">
        <v>534</v>
      </c>
      <c r="H36" s="19">
        <v>15200</v>
      </c>
    </row>
    <row r="37" spans="1:8" ht="45" customHeight="1" x14ac:dyDescent="0.3">
      <c r="A37" s="8">
        <v>3</v>
      </c>
      <c r="B37" s="10" t="s">
        <v>974</v>
      </c>
      <c r="C37" s="259" t="s">
        <v>975</v>
      </c>
      <c r="D37" s="6" t="s">
        <v>976</v>
      </c>
      <c r="E37" s="32" t="s">
        <v>990</v>
      </c>
      <c r="F37" s="19" t="s">
        <v>533</v>
      </c>
      <c r="G37" s="8" t="s">
        <v>536</v>
      </c>
      <c r="H37" s="19">
        <v>15500</v>
      </c>
    </row>
    <row r="38" spans="1:8" ht="45" customHeight="1" x14ac:dyDescent="0.3">
      <c r="A38" s="8">
        <v>4</v>
      </c>
      <c r="B38" s="10" t="s">
        <v>977</v>
      </c>
      <c r="C38" s="259" t="s">
        <v>978</v>
      </c>
      <c r="D38" s="6" t="s">
        <v>979</v>
      </c>
      <c r="E38" s="32" t="s">
        <v>990</v>
      </c>
      <c r="F38" s="19" t="s">
        <v>533</v>
      </c>
      <c r="G38" s="8" t="s">
        <v>536</v>
      </c>
      <c r="H38" s="19">
        <v>15700</v>
      </c>
    </row>
    <row r="39" spans="1:8" ht="45" customHeight="1" x14ac:dyDescent="0.3">
      <c r="A39" s="8">
        <v>5</v>
      </c>
      <c r="B39" s="10" t="s">
        <v>980</v>
      </c>
      <c r="C39" s="259" t="s">
        <v>981</v>
      </c>
      <c r="D39" s="6" t="s">
        <v>982</v>
      </c>
      <c r="E39" s="32" t="s">
        <v>989</v>
      </c>
      <c r="F39" s="19" t="s">
        <v>533</v>
      </c>
      <c r="G39" s="8" t="s">
        <v>536</v>
      </c>
      <c r="H39" s="19">
        <v>16500</v>
      </c>
    </row>
    <row r="40" spans="1:8" ht="45" customHeight="1" x14ac:dyDescent="0.3">
      <c r="A40" s="8">
        <v>6</v>
      </c>
      <c r="B40" s="10" t="s">
        <v>980</v>
      </c>
      <c r="C40" s="259" t="s">
        <v>981</v>
      </c>
      <c r="D40" s="6" t="s">
        <v>983</v>
      </c>
      <c r="E40" s="32" t="s">
        <v>989</v>
      </c>
      <c r="F40" s="19" t="s">
        <v>533</v>
      </c>
      <c r="G40" s="8" t="s">
        <v>536</v>
      </c>
      <c r="H40" s="19">
        <v>7300</v>
      </c>
    </row>
    <row r="41" spans="1:8" ht="24.95" customHeight="1" thickBot="1" x14ac:dyDescent="0.35">
      <c r="A41" s="42" t="s">
        <v>9</v>
      </c>
      <c r="B41" s="42"/>
      <c r="C41" s="42"/>
      <c r="D41" s="42"/>
      <c r="E41" s="42"/>
      <c r="F41" s="42"/>
      <c r="G41" s="42"/>
      <c r="H41" s="43">
        <f>SUM(H35:H40)</f>
        <v>79800</v>
      </c>
    </row>
    <row r="42" spans="1:8" ht="45" customHeight="1" x14ac:dyDescent="0.3">
      <c r="A42" s="8">
        <v>1</v>
      </c>
      <c r="B42" s="10" t="s">
        <v>1106</v>
      </c>
      <c r="C42" s="259" t="s">
        <v>1107</v>
      </c>
      <c r="D42" s="6" t="s">
        <v>1108</v>
      </c>
      <c r="E42" s="32" t="s">
        <v>1119</v>
      </c>
      <c r="F42" s="19" t="s">
        <v>256</v>
      </c>
      <c r="G42" s="8" t="s">
        <v>1115</v>
      </c>
      <c r="H42" s="19">
        <v>26000</v>
      </c>
    </row>
    <row r="43" spans="1:8" ht="45" customHeight="1" x14ac:dyDescent="0.3">
      <c r="A43" s="8">
        <v>2</v>
      </c>
      <c r="B43" s="10" t="s">
        <v>1106</v>
      </c>
      <c r="C43" s="259" t="s">
        <v>1107</v>
      </c>
      <c r="D43" s="6" t="s">
        <v>1109</v>
      </c>
      <c r="E43" s="32" t="s">
        <v>1120</v>
      </c>
      <c r="F43" s="19" t="s">
        <v>256</v>
      </c>
      <c r="G43" s="8" t="s">
        <v>1115</v>
      </c>
      <c r="H43" s="19">
        <v>24800</v>
      </c>
    </row>
    <row r="44" spans="1:8" ht="45" customHeight="1" x14ac:dyDescent="0.3">
      <c r="A44" s="8">
        <v>3</v>
      </c>
      <c r="B44" s="10" t="s">
        <v>1110</v>
      </c>
      <c r="C44" s="259" t="s">
        <v>978</v>
      </c>
      <c r="D44" s="6" t="s">
        <v>1111</v>
      </c>
      <c r="E44" s="32" t="s">
        <v>1121</v>
      </c>
      <c r="F44" s="19" t="s">
        <v>1116</v>
      </c>
      <c r="G44" s="8" t="s">
        <v>1117</v>
      </c>
      <c r="H44" s="19">
        <v>60000</v>
      </c>
    </row>
    <row r="45" spans="1:8" ht="45" customHeight="1" x14ac:dyDescent="0.3">
      <c r="A45" s="8">
        <v>4</v>
      </c>
      <c r="B45" s="10" t="s">
        <v>1066</v>
      </c>
      <c r="C45" s="259" t="s">
        <v>981</v>
      </c>
      <c r="D45" s="6" t="s">
        <v>1103</v>
      </c>
      <c r="E45" s="32" t="s">
        <v>1122</v>
      </c>
      <c r="F45" s="19" t="s">
        <v>1116</v>
      </c>
      <c r="G45" s="8" t="s">
        <v>1118</v>
      </c>
      <c r="H45" s="19">
        <v>13500</v>
      </c>
    </row>
    <row r="46" spans="1:8" ht="45" customHeight="1" x14ac:dyDescent="0.3">
      <c r="A46" s="8">
        <v>5</v>
      </c>
      <c r="B46" s="10" t="s">
        <v>1068</v>
      </c>
      <c r="C46" s="259" t="s">
        <v>1112</v>
      </c>
      <c r="D46" s="6" t="s">
        <v>1103</v>
      </c>
      <c r="E46" s="32" t="s">
        <v>1123</v>
      </c>
      <c r="F46" s="19" t="s">
        <v>1116</v>
      </c>
      <c r="G46" s="8" t="s">
        <v>1115</v>
      </c>
      <c r="H46" s="19">
        <v>6000</v>
      </c>
    </row>
    <row r="47" spans="1:8" ht="45" customHeight="1" x14ac:dyDescent="0.3">
      <c r="A47" s="8">
        <v>6</v>
      </c>
      <c r="B47" s="10" t="s">
        <v>1113</v>
      </c>
      <c r="C47" s="259" t="s">
        <v>1104</v>
      </c>
      <c r="D47" s="6" t="s">
        <v>1114</v>
      </c>
      <c r="E47" s="32" t="s">
        <v>1124</v>
      </c>
      <c r="F47" s="19" t="s">
        <v>1116</v>
      </c>
      <c r="G47" s="8" t="s">
        <v>1118</v>
      </c>
      <c r="H47" s="19">
        <v>44400</v>
      </c>
    </row>
    <row r="48" spans="1:8" ht="24.95" customHeight="1" thickBot="1" x14ac:dyDescent="0.35">
      <c r="A48" s="42" t="s">
        <v>9</v>
      </c>
      <c r="B48" s="42"/>
      <c r="C48" s="42"/>
      <c r="D48" s="42"/>
      <c r="E48" s="42"/>
      <c r="F48" s="42"/>
      <c r="G48" s="42"/>
      <c r="H48" s="43">
        <f>SUM(H42:H47)</f>
        <v>174700</v>
      </c>
    </row>
    <row r="49" spans="1:8" ht="45" customHeight="1" x14ac:dyDescent="0.3">
      <c r="A49" s="8">
        <v>1</v>
      </c>
      <c r="B49" s="10" t="s">
        <v>1218</v>
      </c>
      <c r="C49" s="259" t="s">
        <v>1219</v>
      </c>
      <c r="D49" s="6" t="s">
        <v>1220</v>
      </c>
      <c r="E49" s="32" t="s">
        <v>1235</v>
      </c>
      <c r="F49" s="19" t="s">
        <v>1229</v>
      </c>
      <c r="G49" s="8" t="s">
        <v>1230</v>
      </c>
      <c r="H49" s="19">
        <v>54000</v>
      </c>
    </row>
    <row r="50" spans="1:8" ht="45" customHeight="1" x14ac:dyDescent="0.3">
      <c r="A50" s="8">
        <v>2</v>
      </c>
      <c r="B50" s="10" t="s">
        <v>1221</v>
      </c>
      <c r="C50" s="259" t="s">
        <v>1222</v>
      </c>
      <c r="D50" s="6" t="s">
        <v>1223</v>
      </c>
      <c r="E50" s="32" t="s">
        <v>1236</v>
      </c>
      <c r="F50" s="19" t="s">
        <v>256</v>
      </c>
      <c r="G50" s="8" t="s">
        <v>1231</v>
      </c>
      <c r="H50" s="19">
        <v>110000</v>
      </c>
    </row>
    <row r="51" spans="1:8" ht="45" customHeight="1" x14ac:dyDescent="0.3">
      <c r="A51" s="8">
        <v>3</v>
      </c>
      <c r="B51" s="10" t="s">
        <v>1224</v>
      </c>
      <c r="C51" s="259" t="s">
        <v>1225</v>
      </c>
      <c r="D51" s="6" t="s">
        <v>1226</v>
      </c>
      <c r="E51" s="32" t="s">
        <v>1237</v>
      </c>
      <c r="F51" s="19" t="s">
        <v>256</v>
      </c>
      <c r="G51" s="8" t="s">
        <v>1232</v>
      </c>
      <c r="H51" s="19">
        <v>15700</v>
      </c>
    </row>
    <row r="52" spans="1:8" ht="45" customHeight="1" x14ac:dyDescent="0.3">
      <c r="A52" s="8">
        <v>4</v>
      </c>
      <c r="B52" s="10" t="s">
        <v>1227</v>
      </c>
      <c r="C52" s="259" t="s">
        <v>1107</v>
      </c>
      <c r="D52" s="6" t="s">
        <v>1228</v>
      </c>
      <c r="E52" s="32" t="s">
        <v>1238</v>
      </c>
      <c r="F52" s="19" t="s">
        <v>1233</v>
      </c>
      <c r="G52" s="8" t="s">
        <v>1234</v>
      </c>
      <c r="H52" s="19">
        <v>55000</v>
      </c>
    </row>
    <row r="53" spans="1:8" ht="24.95" customHeight="1" thickBot="1" x14ac:dyDescent="0.35">
      <c r="A53" s="42" t="s">
        <v>9</v>
      </c>
      <c r="B53" s="42"/>
      <c r="C53" s="42"/>
      <c r="D53" s="42"/>
      <c r="E53" s="42"/>
      <c r="F53" s="42"/>
      <c r="G53" s="42"/>
      <c r="H53" s="43">
        <f>SUM(H49:H52)</f>
        <v>234700</v>
      </c>
    </row>
    <row r="54" spans="1:8" ht="45" customHeight="1" x14ac:dyDescent="0.3">
      <c r="A54" s="8">
        <v>1</v>
      </c>
      <c r="B54" s="10" t="s">
        <v>1330</v>
      </c>
      <c r="C54" s="259" t="s">
        <v>1331</v>
      </c>
      <c r="D54" s="6" t="s">
        <v>1332</v>
      </c>
      <c r="E54" s="32" t="s">
        <v>1337</v>
      </c>
      <c r="F54" s="19" t="s">
        <v>256</v>
      </c>
      <c r="G54" s="8" t="s">
        <v>1336</v>
      </c>
      <c r="H54" s="19">
        <v>49500</v>
      </c>
    </row>
    <row r="55" spans="1:8" ht="45" customHeight="1" x14ac:dyDescent="0.3">
      <c r="A55" s="8">
        <v>2</v>
      </c>
      <c r="B55" s="10" t="s">
        <v>1315</v>
      </c>
      <c r="C55" s="259" t="s">
        <v>1333</v>
      </c>
      <c r="D55" s="6" t="s">
        <v>1334</v>
      </c>
      <c r="E55" s="32" t="s">
        <v>1338</v>
      </c>
      <c r="F55" s="19" t="s">
        <v>256</v>
      </c>
      <c r="G55" s="8" t="s">
        <v>985</v>
      </c>
      <c r="H55" s="19">
        <v>11600</v>
      </c>
    </row>
    <row r="56" spans="1:8" ht="45" customHeight="1" x14ac:dyDescent="0.3">
      <c r="A56" s="8">
        <v>3</v>
      </c>
      <c r="B56" s="10" t="s">
        <v>1315</v>
      </c>
      <c r="C56" s="259" t="s">
        <v>1335</v>
      </c>
      <c r="D56" s="6" t="s">
        <v>1223</v>
      </c>
      <c r="E56" s="32" t="s">
        <v>1339</v>
      </c>
      <c r="F56" s="19" t="s">
        <v>256</v>
      </c>
      <c r="G56" s="8" t="s">
        <v>536</v>
      </c>
      <c r="H56" s="19">
        <v>63000</v>
      </c>
    </row>
    <row r="57" spans="1:8" ht="24.95" customHeight="1" thickBot="1" x14ac:dyDescent="0.35">
      <c r="A57" s="178" t="s">
        <v>9</v>
      </c>
      <c r="B57" s="178"/>
      <c r="C57" s="178"/>
      <c r="D57" s="178"/>
      <c r="E57" s="178"/>
      <c r="F57" s="178"/>
      <c r="G57" s="178"/>
      <c r="H57" s="188">
        <f>SUM(H54:H56)</f>
        <v>124100</v>
      </c>
    </row>
    <row r="58" spans="1:8" ht="38.25" customHeight="1" x14ac:dyDescent="0.3"/>
    <row r="59" spans="1:8" ht="49.5" customHeight="1" x14ac:dyDescent="0.3"/>
    <row r="60" spans="1:8" ht="36" customHeight="1" x14ac:dyDescent="0.3"/>
    <row r="61" spans="1:8" ht="30" customHeight="1" x14ac:dyDescent="0.3"/>
    <row r="62" spans="1:8" ht="36" customHeight="1" x14ac:dyDescent="0.3"/>
    <row r="63" spans="1:8" ht="40.5" customHeight="1" x14ac:dyDescent="0.3"/>
    <row r="64" spans="1:8" ht="45.75" customHeight="1" x14ac:dyDescent="0.3"/>
    <row r="65" ht="38.25" customHeight="1" x14ac:dyDescent="0.3"/>
    <row r="66" ht="36.75" customHeight="1" x14ac:dyDescent="0.3"/>
    <row r="67" ht="34.5" customHeight="1" x14ac:dyDescent="0.3"/>
    <row r="68" ht="37.5" customHeight="1" x14ac:dyDescent="0.3"/>
    <row r="69" ht="28.5" customHeight="1" x14ac:dyDescent="0.3"/>
    <row r="70" ht="33" customHeight="1" x14ac:dyDescent="0.3"/>
    <row r="71" ht="39.75" customHeight="1" x14ac:dyDescent="0.3"/>
    <row r="73" ht="37.5" customHeight="1" x14ac:dyDescent="0.3"/>
  </sheetData>
  <mergeCells count="1">
    <mergeCell ref="A1:D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71" workbookViewId="0">
      <selection activeCell="H80" sqref="H80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5.12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 x14ac:dyDescent="0.3">
      <c r="A1" s="9" t="s">
        <v>102</v>
      </c>
      <c r="B1" s="9"/>
      <c r="C1" s="9"/>
      <c r="D1" s="9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thickBot="1" x14ac:dyDescent="0.35">
      <c r="A3" s="14" t="s">
        <v>1</v>
      </c>
      <c r="B3" s="15" t="s">
        <v>2</v>
      </c>
      <c r="C3" s="14" t="s">
        <v>3</v>
      </c>
      <c r="D3" s="14" t="s">
        <v>4</v>
      </c>
      <c r="E3" s="14" t="s">
        <v>5</v>
      </c>
      <c r="F3" s="16" t="s">
        <v>6</v>
      </c>
      <c r="G3" s="14" t="s">
        <v>7</v>
      </c>
      <c r="H3" s="14" t="s">
        <v>8</v>
      </c>
    </row>
    <row r="4" spans="1:8" s="7" customFormat="1" ht="45" customHeight="1" x14ac:dyDescent="0.3">
      <c r="A4" s="100">
        <v>1</v>
      </c>
      <c r="B4" s="101" t="s">
        <v>135</v>
      </c>
      <c r="C4" s="102" t="s">
        <v>95</v>
      </c>
      <c r="D4" s="103" t="s">
        <v>21</v>
      </c>
      <c r="E4" s="102" t="s">
        <v>124</v>
      </c>
      <c r="F4" s="104" t="s">
        <v>20</v>
      </c>
      <c r="G4" s="102">
        <v>4</v>
      </c>
      <c r="H4" s="104">
        <v>7000</v>
      </c>
    </row>
    <row r="5" spans="1:8" s="7" customFormat="1" ht="24.95" customHeight="1" thickBot="1" x14ac:dyDescent="0.35">
      <c r="A5" s="94" t="s">
        <v>9</v>
      </c>
      <c r="B5" s="94"/>
      <c r="C5" s="94"/>
      <c r="D5" s="94"/>
      <c r="E5" s="94"/>
      <c r="F5" s="94"/>
      <c r="G5" s="94"/>
      <c r="H5" s="105">
        <f>SUM(H4:H4)</f>
        <v>7000</v>
      </c>
    </row>
    <row r="6" spans="1:8" s="11" customFormat="1" ht="45" customHeight="1" x14ac:dyDescent="0.3">
      <c r="A6" s="100">
        <v>1</v>
      </c>
      <c r="B6" s="101" t="s">
        <v>174</v>
      </c>
      <c r="C6" s="102" t="s">
        <v>195</v>
      </c>
      <c r="D6" s="103" t="s">
        <v>196</v>
      </c>
      <c r="E6" s="102" t="s">
        <v>418</v>
      </c>
      <c r="F6" s="106" t="s">
        <v>20</v>
      </c>
      <c r="G6" s="102">
        <v>2</v>
      </c>
      <c r="H6" s="106">
        <v>20000</v>
      </c>
    </row>
    <row r="7" spans="1:8" s="7" customFormat="1" ht="45" customHeight="1" x14ac:dyDescent="0.3">
      <c r="A7" s="72">
        <v>2</v>
      </c>
      <c r="B7" s="64" t="s">
        <v>197</v>
      </c>
      <c r="C7" s="63" t="s">
        <v>198</v>
      </c>
      <c r="D7" s="74" t="s">
        <v>199</v>
      </c>
      <c r="E7" s="63" t="s">
        <v>417</v>
      </c>
      <c r="F7" s="68" t="s">
        <v>20</v>
      </c>
      <c r="G7" s="63">
        <v>2</v>
      </c>
      <c r="H7" s="68">
        <v>27500</v>
      </c>
    </row>
    <row r="8" spans="1:8" s="7" customFormat="1" ht="45" customHeight="1" x14ac:dyDescent="0.3">
      <c r="A8" s="72">
        <v>3</v>
      </c>
      <c r="B8" s="64" t="s">
        <v>197</v>
      </c>
      <c r="C8" s="63" t="s">
        <v>200</v>
      </c>
      <c r="D8" s="74" t="s">
        <v>201</v>
      </c>
      <c r="E8" s="63" t="s">
        <v>228</v>
      </c>
      <c r="F8" s="68" t="s">
        <v>20</v>
      </c>
      <c r="G8" s="63">
        <v>2</v>
      </c>
      <c r="H8" s="68">
        <v>10600</v>
      </c>
    </row>
    <row r="9" spans="1:8" s="7" customFormat="1" ht="24.95" customHeight="1" thickBot="1" x14ac:dyDescent="0.35">
      <c r="A9" s="56" t="s">
        <v>9</v>
      </c>
      <c r="B9" s="56"/>
      <c r="C9" s="56"/>
      <c r="D9" s="56"/>
      <c r="E9" s="56"/>
      <c r="F9" s="56"/>
      <c r="G9" s="56"/>
      <c r="H9" s="107">
        <f>SUM(H6:H8)</f>
        <v>58100</v>
      </c>
    </row>
    <row r="10" spans="1:8" s="11" customFormat="1" ht="45" customHeight="1" x14ac:dyDescent="0.3">
      <c r="A10" s="92">
        <v>1</v>
      </c>
      <c r="B10" s="89" t="s">
        <v>249</v>
      </c>
      <c r="C10" s="92" t="s">
        <v>258</v>
      </c>
      <c r="D10" s="91" t="s">
        <v>250</v>
      </c>
      <c r="E10" s="92" t="s">
        <v>261</v>
      </c>
      <c r="F10" s="93" t="s">
        <v>256</v>
      </c>
      <c r="G10" s="92">
        <v>2</v>
      </c>
      <c r="H10" s="93">
        <v>12000</v>
      </c>
    </row>
    <row r="11" spans="1:8" ht="45" customHeight="1" x14ac:dyDescent="0.3">
      <c r="A11" s="32">
        <v>2</v>
      </c>
      <c r="B11" s="46" t="s">
        <v>249</v>
      </c>
      <c r="C11" s="32" t="s">
        <v>259</v>
      </c>
      <c r="D11" s="50" t="s">
        <v>251</v>
      </c>
      <c r="E11" s="32" t="s">
        <v>419</v>
      </c>
      <c r="F11" s="49" t="s">
        <v>257</v>
      </c>
      <c r="G11" s="32">
        <v>2</v>
      </c>
      <c r="H11" s="49">
        <v>18000</v>
      </c>
    </row>
    <row r="12" spans="1:8" ht="45" customHeight="1" x14ac:dyDescent="0.3">
      <c r="A12" s="32">
        <v>3</v>
      </c>
      <c r="B12" s="46" t="s">
        <v>252</v>
      </c>
      <c r="C12" s="32" t="s">
        <v>253</v>
      </c>
      <c r="D12" s="50" t="s">
        <v>251</v>
      </c>
      <c r="E12" s="32" t="s">
        <v>262</v>
      </c>
      <c r="F12" s="49" t="s">
        <v>257</v>
      </c>
      <c r="G12" s="32">
        <v>2</v>
      </c>
      <c r="H12" s="49">
        <v>18000</v>
      </c>
    </row>
    <row r="13" spans="1:8" ht="49.5" customHeight="1" x14ac:dyDescent="0.3">
      <c r="A13" s="32">
        <v>4</v>
      </c>
      <c r="B13" s="46" t="s">
        <v>254</v>
      </c>
      <c r="C13" s="32" t="s">
        <v>260</v>
      </c>
      <c r="D13" s="50" t="s">
        <v>255</v>
      </c>
      <c r="E13" s="32" t="s">
        <v>414</v>
      </c>
      <c r="F13" s="49" t="s">
        <v>257</v>
      </c>
      <c r="G13" s="32">
        <v>4</v>
      </c>
      <c r="H13" s="49">
        <v>36000</v>
      </c>
    </row>
    <row r="14" spans="1:8" ht="24" customHeight="1" thickBot="1" x14ac:dyDescent="0.35">
      <c r="A14" s="56" t="s">
        <v>9</v>
      </c>
      <c r="B14" s="56"/>
      <c r="C14" s="56"/>
      <c r="D14" s="56"/>
      <c r="E14" s="56"/>
      <c r="F14" s="56"/>
      <c r="G14" s="56"/>
      <c r="H14" s="107">
        <f>SUM(H10:H13)</f>
        <v>84000</v>
      </c>
    </row>
    <row r="15" spans="1:8" ht="45" customHeight="1" x14ac:dyDescent="0.3">
      <c r="A15" s="92">
        <v>1</v>
      </c>
      <c r="B15" s="108" t="s">
        <v>405</v>
      </c>
      <c r="C15" s="92" t="s">
        <v>406</v>
      </c>
      <c r="D15" s="91" t="s">
        <v>407</v>
      </c>
      <c r="E15" s="92" t="s">
        <v>415</v>
      </c>
      <c r="F15" s="93" t="s">
        <v>408</v>
      </c>
      <c r="G15" s="92">
        <v>9</v>
      </c>
      <c r="H15" s="93">
        <v>148800</v>
      </c>
    </row>
    <row r="16" spans="1:8" ht="45" customHeight="1" x14ac:dyDescent="0.3">
      <c r="A16" s="32">
        <v>2</v>
      </c>
      <c r="B16" s="109" t="s">
        <v>349</v>
      </c>
      <c r="C16" s="32" t="s">
        <v>409</v>
      </c>
      <c r="D16" s="50" t="s">
        <v>410</v>
      </c>
      <c r="E16" s="32" t="s">
        <v>416</v>
      </c>
      <c r="F16" s="49" t="s">
        <v>256</v>
      </c>
      <c r="G16" s="32">
        <v>4</v>
      </c>
      <c r="H16" s="49">
        <v>41000</v>
      </c>
    </row>
    <row r="17" spans="1:8" ht="45" customHeight="1" x14ac:dyDescent="0.3">
      <c r="A17" s="32">
        <v>3</v>
      </c>
      <c r="B17" s="109" t="s">
        <v>349</v>
      </c>
      <c r="C17" s="32" t="s">
        <v>411</v>
      </c>
      <c r="D17" s="50" t="s">
        <v>412</v>
      </c>
      <c r="E17" s="32" t="s">
        <v>416</v>
      </c>
      <c r="F17" s="49" t="s">
        <v>256</v>
      </c>
      <c r="G17" s="32">
        <v>4</v>
      </c>
      <c r="H17" s="49">
        <v>23500</v>
      </c>
    </row>
    <row r="18" spans="1:8" ht="45" customHeight="1" x14ac:dyDescent="0.3">
      <c r="A18" s="32">
        <v>4</v>
      </c>
      <c r="B18" s="109" t="s">
        <v>356</v>
      </c>
      <c r="C18" s="32" t="s">
        <v>413</v>
      </c>
      <c r="D18" s="50" t="s">
        <v>412</v>
      </c>
      <c r="E18" s="32" t="s">
        <v>559</v>
      </c>
      <c r="F18" s="49" t="s">
        <v>256</v>
      </c>
      <c r="G18" s="32">
        <v>2</v>
      </c>
      <c r="H18" s="49">
        <v>11000</v>
      </c>
    </row>
    <row r="19" spans="1:8" ht="24.95" customHeight="1" thickBot="1" x14ac:dyDescent="0.35">
      <c r="A19" s="56" t="s">
        <v>9</v>
      </c>
      <c r="B19" s="56"/>
      <c r="C19" s="56"/>
      <c r="D19" s="56"/>
      <c r="E19" s="56"/>
      <c r="F19" s="56"/>
      <c r="G19" s="56"/>
      <c r="H19" s="107">
        <f>SUM(H15:H18)</f>
        <v>224300</v>
      </c>
    </row>
    <row r="20" spans="1:8" ht="45" customHeight="1" x14ac:dyDescent="0.3">
      <c r="A20" s="20">
        <v>1</v>
      </c>
      <c r="B20" s="189" t="s">
        <v>542</v>
      </c>
      <c r="C20" s="20" t="s">
        <v>543</v>
      </c>
      <c r="D20" s="139" t="s">
        <v>544</v>
      </c>
      <c r="E20" s="20" t="s">
        <v>560</v>
      </c>
      <c r="F20" s="26" t="s">
        <v>533</v>
      </c>
      <c r="G20" s="20">
        <v>2</v>
      </c>
      <c r="H20" s="26">
        <v>16000</v>
      </c>
    </row>
    <row r="21" spans="1:8" ht="45" customHeight="1" x14ac:dyDescent="0.3">
      <c r="A21" s="8">
        <v>2</v>
      </c>
      <c r="B21" s="147" t="s">
        <v>541</v>
      </c>
      <c r="C21" s="8" t="s">
        <v>545</v>
      </c>
      <c r="D21" s="6" t="s">
        <v>546</v>
      </c>
      <c r="E21" s="20" t="s">
        <v>560</v>
      </c>
      <c r="F21" s="19" t="s">
        <v>533</v>
      </c>
      <c r="G21" s="8">
        <v>3</v>
      </c>
      <c r="H21" s="19">
        <v>8100</v>
      </c>
    </row>
    <row r="22" spans="1:8" ht="45" customHeight="1" x14ac:dyDescent="0.3">
      <c r="A22" s="8">
        <v>3</v>
      </c>
      <c r="B22" s="147" t="s">
        <v>547</v>
      </c>
      <c r="C22" s="8" t="s">
        <v>548</v>
      </c>
      <c r="D22" s="6" t="s">
        <v>549</v>
      </c>
      <c r="E22" s="8" t="s">
        <v>561</v>
      </c>
      <c r="F22" s="19" t="s">
        <v>533</v>
      </c>
      <c r="G22" s="8">
        <v>4</v>
      </c>
      <c r="H22" s="19">
        <v>7110</v>
      </c>
    </row>
    <row r="23" spans="1:8" ht="45" customHeight="1" x14ac:dyDescent="0.3">
      <c r="A23" s="141">
        <v>4</v>
      </c>
      <c r="B23" s="148" t="s">
        <v>550</v>
      </c>
      <c r="C23" s="141" t="s">
        <v>551</v>
      </c>
      <c r="D23" s="149" t="s">
        <v>552</v>
      </c>
      <c r="E23" s="141" t="s">
        <v>562</v>
      </c>
      <c r="F23" s="145" t="s">
        <v>533</v>
      </c>
      <c r="G23" s="141">
        <v>2</v>
      </c>
      <c r="H23" s="145">
        <v>10700</v>
      </c>
    </row>
    <row r="24" spans="1:8" ht="45" customHeight="1" x14ac:dyDescent="0.3">
      <c r="A24" s="141">
        <v>5</v>
      </c>
      <c r="B24" s="148" t="s">
        <v>553</v>
      </c>
      <c r="C24" s="141" t="s">
        <v>554</v>
      </c>
      <c r="D24" s="149" t="s">
        <v>555</v>
      </c>
      <c r="E24" s="141" t="s">
        <v>563</v>
      </c>
      <c r="F24" s="145" t="s">
        <v>533</v>
      </c>
      <c r="G24" s="141">
        <v>3</v>
      </c>
      <c r="H24" s="145">
        <v>38500</v>
      </c>
    </row>
    <row r="25" spans="1:8" ht="45" customHeight="1" x14ac:dyDescent="0.3">
      <c r="A25" s="8">
        <v>6</v>
      </c>
      <c r="B25" s="147" t="s">
        <v>556</v>
      </c>
      <c r="C25" s="8" t="s">
        <v>557</v>
      </c>
      <c r="D25" s="6" t="s">
        <v>558</v>
      </c>
      <c r="E25" s="8" t="s">
        <v>680</v>
      </c>
      <c r="F25" s="19" t="s">
        <v>533</v>
      </c>
      <c r="G25" s="8">
        <v>3</v>
      </c>
      <c r="H25" s="19">
        <v>17000</v>
      </c>
    </row>
    <row r="26" spans="1:8" ht="24.95" customHeight="1" x14ac:dyDescent="0.3">
      <c r="A26" s="167" t="s">
        <v>9</v>
      </c>
      <c r="B26" s="167"/>
      <c r="C26" s="167"/>
      <c r="D26" s="167"/>
      <c r="E26" s="167"/>
      <c r="F26" s="167"/>
      <c r="G26" s="167"/>
      <c r="H26" s="190">
        <f>SUM(H20:H25)</f>
        <v>97410</v>
      </c>
    </row>
    <row r="27" spans="1:8" ht="45" customHeight="1" x14ac:dyDescent="0.3">
      <c r="A27" s="8">
        <v>1</v>
      </c>
      <c r="B27" s="147" t="s">
        <v>667</v>
      </c>
      <c r="C27" s="8" t="s">
        <v>668</v>
      </c>
      <c r="D27" s="6" t="s">
        <v>555</v>
      </c>
      <c r="E27" s="8" t="s">
        <v>681</v>
      </c>
      <c r="F27" s="19" t="s">
        <v>679</v>
      </c>
      <c r="G27" s="8">
        <v>4</v>
      </c>
      <c r="H27" s="19">
        <v>55000</v>
      </c>
    </row>
    <row r="28" spans="1:8" ht="45" customHeight="1" x14ac:dyDescent="0.3">
      <c r="A28" s="8">
        <v>2</v>
      </c>
      <c r="B28" s="147" t="s">
        <v>666</v>
      </c>
      <c r="C28" s="8" t="s">
        <v>669</v>
      </c>
      <c r="D28" s="6" t="s">
        <v>670</v>
      </c>
      <c r="E28" s="20" t="s">
        <v>681</v>
      </c>
      <c r="F28" s="19" t="s">
        <v>679</v>
      </c>
      <c r="G28" s="8">
        <v>4</v>
      </c>
      <c r="H28" s="19">
        <v>21300</v>
      </c>
    </row>
    <row r="29" spans="1:8" ht="45" customHeight="1" x14ac:dyDescent="0.3">
      <c r="A29" s="8">
        <v>3</v>
      </c>
      <c r="B29" s="147" t="s">
        <v>671</v>
      </c>
      <c r="C29" s="8" t="s">
        <v>672</v>
      </c>
      <c r="D29" s="6" t="s">
        <v>251</v>
      </c>
      <c r="E29" s="8" t="s">
        <v>562</v>
      </c>
      <c r="F29" s="19" t="s">
        <v>256</v>
      </c>
      <c r="G29" s="8">
        <v>2</v>
      </c>
      <c r="H29" s="19">
        <v>18000</v>
      </c>
    </row>
    <row r="30" spans="1:8" ht="45" customHeight="1" x14ac:dyDescent="0.3">
      <c r="A30" s="141">
        <v>4</v>
      </c>
      <c r="B30" s="148" t="s">
        <v>673</v>
      </c>
      <c r="C30" s="141" t="s">
        <v>674</v>
      </c>
      <c r="D30" s="149" t="s">
        <v>675</v>
      </c>
      <c r="E30" s="141" t="s">
        <v>682</v>
      </c>
      <c r="F30" s="145" t="s">
        <v>256</v>
      </c>
      <c r="G30" s="141">
        <v>6</v>
      </c>
      <c r="H30" s="145">
        <v>76900</v>
      </c>
    </row>
    <row r="31" spans="1:8" ht="45" customHeight="1" x14ac:dyDescent="0.3">
      <c r="A31" s="8">
        <v>5</v>
      </c>
      <c r="B31" s="147" t="s">
        <v>676</v>
      </c>
      <c r="C31" s="8" t="s">
        <v>677</v>
      </c>
      <c r="D31" s="6" t="s">
        <v>678</v>
      </c>
      <c r="E31" s="8" t="s">
        <v>748</v>
      </c>
      <c r="F31" s="19" t="s">
        <v>256</v>
      </c>
      <c r="G31" s="8">
        <v>2</v>
      </c>
      <c r="H31" s="19">
        <v>26000</v>
      </c>
    </row>
    <row r="32" spans="1:8" ht="28.5" customHeight="1" thickBot="1" x14ac:dyDescent="0.35">
      <c r="A32" s="178" t="s">
        <v>9</v>
      </c>
      <c r="B32" s="178"/>
      <c r="C32" s="178"/>
      <c r="D32" s="178"/>
      <c r="E32" s="178"/>
      <c r="F32" s="178"/>
      <c r="G32" s="178"/>
      <c r="H32" s="188">
        <f>SUM(H27:H31)</f>
        <v>197200</v>
      </c>
    </row>
    <row r="33" spans="1:8" ht="45" customHeight="1" x14ac:dyDescent="0.3">
      <c r="A33" s="143">
        <v>1</v>
      </c>
      <c r="B33" s="146" t="s">
        <v>728</v>
      </c>
      <c r="C33" s="143" t="s">
        <v>729</v>
      </c>
      <c r="D33" s="138" t="s">
        <v>730</v>
      </c>
      <c r="E33" s="143" t="s">
        <v>749</v>
      </c>
      <c r="F33" s="144" t="s">
        <v>745</v>
      </c>
      <c r="G33" s="143">
        <v>4</v>
      </c>
      <c r="H33" s="144">
        <v>42000</v>
      </c>
    </row>
    <row r="34" spans="1:8" ht="45" customHeight="1" x14ac:dyDescent="0.3">
      <c r="A34" s="8">
        <v>2</v>
      </c>
      <c r="B34" s="147" t="s">
        <v>731</v>
      </c>
      <c r="C34" s="8" t="s">
        <v>732</v>
      </c>
      <c r="D34" s="6" t="s">
        <v>733</v>
      </c>
      <c r="E34" s="20" t="s">
        <v>750</v>
      </c>
      <c r="F34" s="19" t="s">
        <v>746</v>
      </c>
      <c r="G34" s="8">
        <v>2</v>
      </c>
      <c r="H34" s="19">
        <v>7740</v>
      </c>
    </row>
    <row r="35" spans="1:8" ht="45" customHeight="1" x14ac:dyDescent="0.3">
      <c r="A35" s="8">
        <v>3</v>
      </c>
      <c r="B35" s="147" t="s">
        <v>731</v>
      </c>
      <c r="C35" s="8" t="s">
        <v>734</v>
      </c>
      <c r="D35" s="6" t="s">
        <v>735</v>
      </c>
      <c r="E35" s="8" t="s">
        <v>751</v>
      </c>
      <c r="F35" s="19" t="s">
        <v>747</v>
      </c>
      <c r="G35" s="8">
        <v>3</v>
      </c>
      <c r="H35" s="19">
        <v>12300</v>
      </c>
    </row>
    <row r="36" spans="1:8" ht="45" customHeight="1" x14ac:dyDescent="0.3">
      <c r="A36" s="141">
        <v>4</v>
      </c>
      <c r="B36" s="148" t="s">
        <v>736</v>
      </c>
      <c r="C36" s="141" t="s">
        <v>737</v>
      </c>
      <c r="D36" s="149" t="s">
        <v>738</v>
      </c>
      <c r="E36" s="141" t="s">
        <v>752</v>
      </c>
      <c r="F36" s="145" t="s">
        <v>745</v>
      </c>
      <c r="G36" s="141">
        <v>2</v>
      </c>
      <c r="H36" s="145">
        <v>22000</v>
      </c>
    </row>
    <row r="37" spans="1:8" ht="45" customHeight="1" x14ac:dyDescent="0.3">
      <c r="A37" s="141">
        <v>5</v>
      </c>
      <c r="B37" s="148" t="s">
        <v>739</v>
      </c>
      <c r="C37" s="141" t="s">
        <v>740</v>
      </c>
      <c r="D37" s="149" t="s">
        <v>741</v>
      </c>
      <c r="E37" s="141" t="s">
        <v>753</v>
      </c>
      <c r="F37" s="145" t="s">
        <v>746</v>
      </c>
      <c r="G37" s="141">
        <v>7</v>
      </c>
      <c r="H37" s="145">
        <v>93000</v>
      </c>
    </row>
    <row r="38" spans="1:8" ht="45" customHeight="1" x14ac:dyDescent="0.3">
      <c r="A38" s="8">
        <v>6</v>
      </c>
      <c r="B38" s="147" t="s">
        <v>742</v>
      </c>
      <c r="C38" s="8" t="s">
        <v>743</v>
      </c>
      <c r="D38" s="6" t="s">
        <v>744</v>
      </c>
      <c r="E38" s="8" t="s">
        <v>888</v>
      </c>
      <c r="F38" s="19" t="s">
        <v>745</v>
      </c>
      <c r="G38" s="8">
        <v>4</v>
      </c>
      <c r="H38" s="19">
        <v>10800</v>
      </c>
    </row>
    <row r="39" spans="1:8" ht="24.95" customHeight="1" thickBot="1" x14ac:dyDescent="0.35">
      <c r="A39" s="178" t="s">
        <v>9</v>
      </c>
      <c r="B39" s="178"/>
      <c r="C39" s="178"/>
      <c r="D39" s="178"/>
      <c r="E39" s="178"/>
      <c r="F39" s="178"/>
      <c r="G39" s="178"/>
      <c r="H39" s="188">
        <f>SUM(H33:H38)</f>
        <v>187840</v>
      </c>
    </row>
    <row r="40" spans="1:8" ht="45" customHeight="1" x14ac:dyDescent="0.3">
      <c r="A40" s="124">
        <v>1</v>
      </c>
      <c r="B40" s="146" t="s">
        <v>875</v>
      </c>
      <c r="C40" s="143" t="s">
        <v>876</v>
      </c>
      <c r="D40" s="138" t="s">
        <v>250</v>
      </c>
      <c r="E40" s="143" t="s">
        <v>889</v>
      </c>
      <c r="F40" s="144" t="s">
        <v>256</v>
      </c>
      <c r="G40" s="143">
        <v>5</v>
      </c>
      <c r="H40" s="244">
        <v>23700</v>
      </c>
    </row>
    <row r="41" spans="1:8" ht="45" customHeight="1" x14ac:dyDescent="0.3">
      <c r="A41" s="215">
        <v>2</v>
      </c>
      <c r="B41" s="147" t="s">
        <v>828</v>
      </c>
      <c r="C41" s="8" t="s">
        <v>877</v>
      </c>
      <c r="D41" s="6" t="s">
        <v>878</v>
      </c>
      <c r="E41" s="20" t="s">
        <v>890</v>
      </c>
      <c r="F41" s="19" t="s">
        <v>256</v>
      </c>
      <c r="G41" s="8">
        <v>3</v>
      </c>
      <c r="H41" s="220">
        <v>24000</v>
      </c>
    </row>
    <row r="42" spans="1:8" ht="45" customHeight="1" x14ac:dyDescent="0.3">
      <c r="A42" s="215">
        <v>3</v>
      </c>
      <c r="B42" s="147" t="s">
        <v>879</v>
      </c>
      <c r="C42" s="8" t="s">
        <v>880</v>
      </c>
      <c r="D42" s="6" t="s">
        <v>881</v>
      </c>
      <c r="E42" s="8" t="s">
        <v>891</v>
      </c>
      <c r="F42" s="19" t="s">
        <v>256</v>
      </c>
      <c r="G42" s="8">
        <v>4</v>
      </c>
      <c r="H42" s="220">
        <v>48000</v>
      </c>
    </row>
    <row r="43" spans="1:8" ht="45" customHeight="1" x14ac:dyDescent="0.3">
      <c r="A43" s="242">
        <v>4</v>
      </c>
      <c r="B43" s="148" t="s">
        <v>882</v>
      </c>
      <c r="C43" s="141" t="s">
        <v>883</v>
      </c>
      <c r="D43" s="149" t="s">
        <v>884</v>
      </c>
      <c r="E43" s="141" t="s">
        <v>892</v>
      </c>
      <c r="F43" s="145" t="s">
        <v>256</v>
      </c>
      <c r="G43" s="141">
        <v>2</v>
      </c>
      <c r="H43" s="245">
        <v>11700</v>
      </c>
    </row>
    <row r="44" spans="1:8" ht="45" customHeight="1" x14ac:dyDescent="0.3">
      <c r="A44" s="242">
        <v>5</v>
      </c>
      <c r="B44" s="148" t="s">
        <v>885</v>
      </c>
      <c r="C44" s="141" t="s">
        <v>886</v>
      </c>
      <c r="D44" s="149" t="s">
        <v>546</v>
      </c>
      <c r="E44" s="141" t="s">
        <v>893</v>
      </c>
      <c r="F44" s="145" t="s">
        <v>256</v>
      </c>
      <c r="G44" s="141">
        <v>3</v>
      </c>
      <c r="H44" s="245">
        <v>9300</v>
      </c>
    </row>
    <row r="45" spans="1:8" ht="45" customHeight="1" thickBot="1" x14ac:dyDescent="0.35">
      <c r="A45" s="216">
        <v>6</v>
      </c>
      <c r="B45" s="243" t="s">
        <v>887</v>
      </c>
      <c r="C45" s="218" t="s">
        <v>886</v>
      </c>
      <c r="D45" s="238" t="s">
        <v>546</v>
      </c>
      <c r="E45" s="218" t="s">
        <v>1013</v>
      </c>
      <c r="F45" s="240" t="s">
        <v>256</v>
      </c>
      <c r="G45" s="218">
        <v>3</v>
      </c>
      <c r="H45" s="223">
        <v>10800</v>
      </c>
    </row>
    <row r="46" spans="1:8" ht="24.95" customHeight="1" thickBot="1" x14ac:dyDescent="0.35">
      <c r="A46" s="178" t="s">
        <v>9</v>
      </c>
      <c r="B46" s="178"/>
      <c r="C46" s="178"/>
      <c r="D46" s="178"/>
      <c r="E46" s="178"/>
      <c r="F46" s="178"/>
      <c r="G46" s="178"/>
      <c r="H46" s="188">
        <f>SUM(H40:H45)</f>
        <v>127500</v>
      </c>
    </row>
    <row r="47" spans="1:8" ht="45" customHeight="1" x14ac:dyDescent="0.3">
      <c r="A47" s="124">
        <v>1</v>
      </c>
      <c r="B47" s="146" t="s">
        <v>991</v>
      </c>
      <c r="C47" s="143" t="s">
        <v>992</v>
      </c>
      <c r="D47" s="138" t="s">
        <v>993</v>
      </c>
      <c r="E47" s="143" t="s">
        <v>1014</v>
      </c>
      <c r="F47" s="144" t="s">
        <v>533</v>
      </c>
      <c r="G47" s="143">
        <v>2</v>
      </c>
      <c r="H47" s="244">
        <v>7200</v>
      </c>
    </row>
    <row r="48" spans="1:8" ht="45" customHeight="1" x14ac:dyDescent="0.3">
      <c r="A48" s="215">
        <v>2</v>
      </c>
      <c r="B48" s="147" t="s">
        <v>994</v>
      </c>
      <c r="C48" s="8" t="s">
        <v>995</v>
      </c>
      <c r="D48" s="6" t="s">
        <v>996</v>
      </c>
      <c r="E48" s="20" t="s">
        <v>1015</v>
      </c>
      <c r="F48" s="19" t="s">
        <v>1012</v>
      </c>
      <c r="G48" s="8">
        <v>6</v>
      </c>
      <c r="H48" s="220">
        <v>66000</v>
      </c>
    </row>
    <row r="49" spans="1:8" ht="45" customHeight="1" x14ac:dyDescent="0.3">
      <c r="A49" s="215">
        <v>3</v>
      </c>
      <c r="B49" s="147" t="s">
        <v>994</v>
      </c>
      <c r="C49" s="8" t="s">
        <v>997</v>
      </c>
      <c r="D49" s="6" t="s">
        <v>998</v>
      </c>
      <c r="E49" s="20" t="s">
        <v>1015</v>
      </c>
      <c r="F49" s="19" t="s">
        <v>533</v>
      </c>
      <c r="G49" s="8">
        <v>5</v>
      </c>
      <c r="H49" s="220">
        <v>25700</v>
      </c>
    </row>
    <row r="50" spans="1:8" ht="45" customHeight="1" x14ac:dyDescent="0.3">
      <c r="A50" s="242">
        <v>4</v>
      </c>
      <c r="B50" s="148" t="s">
        <v>971</v>
      </c>
      <c r="C50" s="141" t="s">
        <v>999</v>
      </c>
      <c r="D50" s="149" t="s">
        <v>1000</v>
      </c>
      <c r="E50" s="141" t="s">
        <v>1016</v>
      </c>
      <c r="F50" s="145" t="s">
        <v>1012</v>
      </c>
      <c r="G50" s="141">
        <v>3</v>
      </c>
      <c r="H50" s="245">
        <v>31000</v>
      </c>
    </row>
    <row r="51" spans="1:8" ht="45" customHeight="1" x14ac:dyDescent="0.3">
      <c r="A51" s="242">
        <v>5</v>
      </c>
      <c r="B51" s="148" t="s">
        <v>971</v>
      </c>
      <c r="C51" s="141" t="s">
        <v>1001</v>
      </c>
      <c r="D51" s="149" t="s">
        <v>549</v>
      </c>
      <c r="E51" s="141" t="s">
        <v>1016</v>
      </c>
      <c r="F51" s="145" t="s">
        <v>1012</v>
      </c>
      <c r="G51" s="141">
        <v>3</v>
      </c>
      <c r="H51" s="245">
        <v>7200</v>
      </c>
    </row>
    <row r="52" spans="1:8" ht="45" customHeight="1" x14ac:dyDescent="0.3">
      <c r="A52" s="242">
        <v>6</v>
      </c>
      <c r="B52" s="148" t="s">
        <v>1002</v>
      </c>
      <c r="C52" s="141" t="s">
        <v>1003</v>
      </c>
      <c r="D52" s="149" t="s">
        <v>1004</v>
      </c>
      <c r="E52" s="141" t="s">
        <v>1017</v>
      </c>
      <c r="F52" s="145" t="s">
        <v>533</v>
      </c>
      <c r="G52" s="141">
        <v>2</v>
      </c>
      <c r="H52" s="245">
        <v>12000</v>
      </c>
    </row>
    <row r="53" spans="1:8" ht="45" customHeight="1" x14ac:dyDescent="0.3">
      <c r="A53" s="242">
        <v>7</v>
      </c>
      <c r="B53" s="148" t="s">
        <v>977</v>
      </c>
      <c r="C53" s="141" t="s">
        <v>1005</v>
      </c>
      <c r="D53" s="149" t="s">
        <v>1006</v>
      </c>
      <c r="E53" s="141" t="s">
        <v>1020</v>
      </c>
      <c r="F53" s="145" t="s">
        <v>1012</v>
      </c>
      <c r="G53" s="141">
        <v>3</v>
      </c>
      <c r="H53" s="245">
        <v>39000</v>
      </c>
    </row>
    <row r="54" spans="1:8" ht="45" customHeight="1" x14ac:dyDescent="0.3">
      <c r="A54" s="242">
        <v>8</v>
      </c>
      <c r="B54" s="148" t="s">
        <v>1007</v>
      </c>
      <c r="C54" s="141" t="s">
        <v>1008</v>
      </c>
      <c r="D54" s="149" t="s">
        <v>546</v>
      </c>
      <c r="E54" s="141" t="s">
        <v>1018</v>
      </c>
      <c r="F54" s="145" t="s">
        <v>1012</v>
      </c>
      <c r="G54" s="141">
        <v>2</v>
      </c>
      <c r="H54" s="245">
        <v>5800</v>
      </c>
    </row>
    <row r="55" spans="1:8" ht="45" customHeight="1" thickBot="1" x14ac:dyDescent="0.35">
      <c r="A55" s="216">
        <v>9</v>
      </c>
      <c r="B55" s="243" t="s">
        <v>1009</v>
      </c>
      <c r="C55" s="218" t="s">
        <v>1010</v>
      </c>
      <c r="D55" s="238" t="s">
        <v>1011</v>
      </c>
      <c r="E55" s="218" t="s">
        <v>1019</v>
      </c>
      <c r="F55" s="240" t="s">
        <v>1012</v>
      </c>
      <c r="G55" s="218">
        <v>2</v>
      </c>
      <c r="H55" s="223">
        <v>19000</v>
      </c>
    </row>
    <row r="56" spans="1:8" ht="24.95" customHeight="1" thickBot="1" x14ac:dyDescent="0.35">
      <c r="A56" s="178" t="s">
        <v>9</v>
      </c>
      <c r="B56" s="178"/>
      <c r="C56" s="178"/>
      <c r="D56" s="178"/>
      <c r="E56" s="178"/>
      <c r="F56" s="178"/>
      <c r="G56" s="178"/>
      <c r="H56" s="188">
        <f>SUM(H47:H55)</f>
        <v>212900</v>
      </c>
    </row>
    <row r="57" spans="1:8" ht="45" customHeight="1" x14ac:dyDescent="0.3">
      <c r="A57" s="124">
        <v>1</v>
      </c>
      <c r="B57" s="146" t="s">
        <v>1125</v>
      </c>
      <c r="C57" s="143" t="s">
        <v>1126</v>
      </c>
      <c r="D57" s="138" t="s">
        <v>250</v>
      </c>
      <c r="E57" s="143" t="s">
        <v>1150</v>
      </c>
      <c r="F57" s="144" t="s">
        <v>256</v>
      </c>
      <c r="G57" s="143">
        <v>4</v>
      </c>
      <c r="H57" s="244">
        <v>19700</v>
      </c>
    </row>
    <row r="58" spans="1:8" ht="45" customHeight="1" x14ac:dyDescent="0.3">
      <c r="A58" s="215">
        <v>2</v>
      </c>
      <c r="B58" s="147" t="s">
        <v>1127</v>
      </c>
      <c r="C58" s="8" t="s">
        <v>1128</v>
      </c>
      <c r="D58" s="6" t="s">
        <v>1129</v>
      </c>
      <c r="E58" s="20" t="s">
        <v>1151</v>
      </c>
      <c r="F58" s="19" t="s">
        <v>256</v>
      </c>
      <c r="G58" s="8">
        <v>5</v>
      </c>
      <c r="H58" s="220">
        <v>15000</v>
      </c>
    </row>
    <row r="59" spans="1:8" ht="45" customHeight="1" x14ac:dyDescent="0.3">
      <c r="A59" s="215">
        <v>3</v>
      </c>
      <c r="B59" s="147" t="s">
        <v>1110</v>
      </c>
      <c r="C59" s="8" t="s">
        <v>1130</v>
      </c>
      <c r="D59" s="6" t="s">
        <v>1131</v>
      </c>
      <c r="E59" s="8" t="s">
        <v>1152</v>
      </c>
      <c r="F59" s="19" t="s">
        <v>1146</v>
      </c>
      <c r="G59" s="8">
        <v>3</v>
      </c>
      <c r="H59" s="220">
        <v>30000</v>
      </c>
    </row>
    <row r="60" spans="1:8" ht="45" customHeight="1" x14ac:dyDescent="0.3">
      <c r="A60" s="242">
        <v>4</v>
      </c>
      <c r="B60" s="148" t="s">
        <v>1110</v>
      </c>
      <c r="C60" s="141" t="s">
        <v>1132</v>
      </c>
      <c r="D60" s="149" t="s">
        <v>1129</v>
      </c>
      <c r="E60" s="8" t="s">
        <v>1152</v>
      </c>
      <c r="F60" s="145" t="s">
        <v>256</v>
      </c>
      <c r="G60" s="141">
        <v>3</v>
      </c>
      <c r="H60" s="245">
        <v>9500</v>
      </c>
    </row>
    <row r="61" spans="1:8" ht="45" customHeight="1" x14ac:dyDescent="0.3">
      <c r="A61" s="242">
        <v>5</v>
      </c>
      <c r="B61" s="148" t="s">
        <v>1068</v>
      </c>
      <c r="C61" s="141" t="s">
        <v>1133</v>
      </c>
      <c r="D61" s="149" t="s">
        <v>1134</v>
      </c>
      <c r="E61" s="141" t="s">
        <v>1153</v>
      </c>
      <c r="F61" s="145" t="s">
        <v>256</v>
      </c>
      <c r="G61" s="141">
        <v>5</v>
      </c>
      <c r="H61" s="245">
        <v>74400</v>
      </c>
    </row>
    <row r="62" spans="1:8" ht="45" customHeight="1" x14ac:dyDescent="0.3">
      <c r="A62" s="242">
        <v>6</v>
      </c>
      <c r="B62" s="148" t="s">
        <v>1135</v>
      </c>
      <c r="C62" s="141" t="s">
        <v>1136</v>
      </c>
      <c r="D62" s="149" t="s">
        <v>1137</v>
      </c>
      <c r="E62" s="141" t="s">
        <v>1154</v>
      </c>
      <c r="F62" s="145" t="s">
        <v>256</v>
      </c>
      <c r="G62" s="141">
        <v>18</v>
      </c>
      <c r="H62" s="245">
        <v>200000</v>
      </c>
    </row>
    <row r="63" spans="1:8" ht="45" customHeight="1" x14ac:dyDescent="0.3">
      <c r="A63" s="242">
        <v>7</v>
      </c>
      <c r="B63" s="148" t="s">
        <v>1135</v>
      </c>
      <c r="C63" s="141" t="s">
        <v>1138</v>
      </c>
      <c r="D63" s="149" t="s">
        <v>1139</v>
      </c>
      <c r="E63" s="141" t="s">
        <v>1154</v>
      </c>
      <c r="F63" s="145" t="s">
        <v>1147</v>
      </c>
      <c r="G63" s="141">
        <v>10</v>
      </c>
      <c r="H63" s="245">
        <v>106000</v>
      </c>
    </row>
    <row r="64" spans="1:8" ht="45" customHeight="1" x14ac:dyDescent="0.3">
      <c r="A64" s="242">
        <v>8</v>
      </c>
      <c r="B64" s="148" t="s">
        <v>1140</v>
      </c>
      <c r="C64" s="141" t="s">
        <v>1141</v>
      </c>
      <c r="D64" s="149" t="s">
        <v>251</v>
      </c>
      <c r="E64" s="141" t="s">
        <v>1155</v>
      </c>
      <c r="F64" s="145" t="s">
        <v>1148</v>
      </c>
      <c r="G64" s="141">
        <v>2</v>
      </c>
      <c r="H64" s="245">
        <v>20000</v>
      </c>
    </row>
    <row r="65" spans="1:8" ht="45" customHeight="1" x14ac:dyDescent="0.3">
      <c r="A65" s="242">
        <v>9</v>
      </c>
      <c r="B65" s="148" t="s">
        <v>1142</v>
      </c>
      <c r="C65" s="141" t="s">
        <v>1143</v>
      </c>
      <c r="D65" s="149" t="s">
        <v>1006</v>
      </c>
      <c r="E65" s="141" t="s">
        <v>1156</v>
      </c>
      <c r="F65" s="145" t="s">
        <v>1149</v>
      </c>
      <c r="G65" s="141">
        <v>2</v>
      </c>
      <c r="H65" s="245">
        <v>27000</v>
      </c>
    </row>
    <row r="66" spans="1:8" ht="45" customHeight="1" thickBot="1" x14ac:dyDescent="0.35">
      <c r="A66" s="216">
        <v>10</v>
      </c>
      <c r="B66" s="243" t="s">
        <v>1144</v>
      </c>
      <c r="C66" s="218" t="s">
        <v>1145</v>
      </c>
      <c r="D66" s="238" t="s">
        <v>1157</v>
      </c>
      <c r="E66" s="218" t="s">
        <v>1247</v>
      </c>
      <c r="F66" s="240" t="s">
        <v>1146</v>
      </c>
      <c r="G66" s="218">
        <v>2</v>
      </c>
      <c r="H66" s="223">
        <v>3500</v>
      </c>
    </row>
    <row r="67" spans="1:8" ht="24.95" customHeight="1" thickBot="1" x14ac:dyDescent="0.35">
      <c r="A67" s="178" t="s">
        <v>9</v>
      </c>
      <c r="B67" s="178"/>
      <c r="C67" s="178"/>
      <c r="D67" s="178"/>
      <c r="E67" s="178"/>
      <c r="F67" s="178"/>
      <c r="G67" s="178"/>
      <c r="H67" s="188">
        <f>SUM(H57:H66)</f>
        <v>505100</v>
      </c>
    </row>
    <row r="68" spans="1:8" ht="45" customHeight="1" x14ac:dyDescent="0.3">
      <c r="A68" s="124">
        <v>1</v>
      </c>
      <c r="B68" s="146" t="s">
        <v>1239</v>
      </c>
      <c r="C68" s="143" t="s">
        <v>1240</v>
      </c>
      <c r="D68" s="138" t="s">
        <v>1241</v>
      </c>
      <c r="E68" s="143" t="s">
        <v>1248</v>
      </c>
      <c r="F68" s="144" t="s">
        <v>256</v>
      </c>
      <c r="G68" s="143">
        <v>2</v>
      </c>
      <c r="H68" s="244">
        <v>11600</v>
      </c>
    </row>
    <row r="69" spans="1:8" ht="45" customHeight="1" x14ac:dyDescent="0.3">
      <c r="A69" s="215">
        <v>2</v>
      </c>
      <c r="B69" s="147" t="s">
        <v>1242</v>
      </c>
      <c r="C69" s="8" t="s">
        <v>1243</v>
      </c>
      <c r="D69" s="6" t="s">
        <v>1244</v>
      </c>
      <c r="E69" s="20" t="s">
        <v>1249</v>
      </c>
      <c r="F69" s="19" t="s">
        <v>256</v>
      </c>
      <c r="G69" s="8">
        <v>2</v>
      </c>
      <c r="H69" s="220">
        <v>4600</v>
      </c>
    </row>
    <row r="70" spans="1:8" ht="45" customHeight="1" thickBot="1" x14ac:dyDescent="0.35">
      <c r="A70" s="216">
        <v>3</v>
      </c>
      <c r="B70" s="243" t="s">
        <v>1227</v>
      </c>
      <c r="C70" s="218" t="s">
        <v>1245</v>
      </c>
      <c r="D70" s="238" t="s">
        <v>1246</v>
      </c>
      <c r="E70" s="218" t="s">
        <v>1250</v>
      </c>
      <c r="F70" s="240" t="s">
        <v>256</v>
      </c>
      <c r="G70" s="218">
        <v>6</v>
      </c>
      <c r="H70" s="223">
        <v>71600</v>
      </c>
    </row>
    <row r="71" spans="1:8" ht="24.95" customHeight="1" thickBot="1" x14ac:dyDescent="0.35">
      <c r="A71" s="178" t="s">
        <v>9</v>
      </c>
      <c r="B71" s="178"/>
      <c r="C71" s="178"/>
      <c r="D71" s="178"/>
      <c r="E71" s="178"/>
      <c r="F71" s="178"/>
      <c r="G71" s="178"/>
      <c r="H71" s="188">
        <f>SUM(H68:H70)</f>
        <v>87800</v>
      </c>
    </row>
    <row r="72" spans="1:8" ht="45" customHeight="1" x14ac:dyDescent="0.3">
      <c r="A72" s="124">
        <v>1</v>
      </c>
      <c r="B72" s="146" t="s">
        <v>1303</v>
      </c>
      <c r="C72" s="143" t="s">
        <v>1245</v>
      </c>
      <c r="D72" s="138" t="s">
        <v>1304</v>
      </c>
      <c r="E72" s="143" t="s">
        <v>1322</v>
      </c>
      <c r="F72" s="144" t="s">
        <v>1320</v>
      </c>
      <c r="G72" s="143">
        <v>4</v>
      </c>
      <c r="H72" s="244">
        <v>48700</v>
      </c>
    </row>
    <row r="73" spans="1:8" ht="45" customHeight="1" x14ac:dyDescent="0.3">
      <c r="A73" s="215">
        <v>2</v>
      </c>
      <c r="B73" s="189" t="s">
        <v>1303</v>
      </c>
      <c r="C73" s="20" t="s">
        <v>1305</v>
      </c>
      <c r="D73" s="139" t="s">
        <v>549</v>
      </c>
      <c r="E73" s="20" t="s">
        <v>1323</v>
      </c>
      <c r="F73" s="26" t="s">
        <v>256</v>
      </c>
      <c r="G73" s="20">
        <v>4</v>
      </c>
      <c r="H73" s="174">
        <v>7200</v>
      </c>
    </row>
    <row r="74" spans="1:8" ht="45" customHeight="1" x14ac:dyDescent="0.3">
      <c r="A74" s="215">
        <v>3</v>
      </c>
      <c r="B74" s="189" t="s">
        <v>1306</v>
      </c>
      <c r="C74" s="20" t="s">
        <v>1307</v>
      </c>
      <c r="D74" s="139" t="s">
        <v>1308</v>
      </c>
      <c r="E74" s="20" t="s">
        <v>1324</v>
      </c>
      <c r="F74" s="26" t="s">
        <v>256</v>
      </c>
      <c r="G74" s="20">
        <v>5</v>
      </c>
      <c r="H74" s="174">
        <v>44500</v>
      </c>
    </row>
    <row r="75" spans="1:8" ht="45" customHeight="1" x14ac:dyDescent="0.3">
      <c r="A75" s="215">
        <v>4</v>
      </c>
      <c r="B75" s="189" t="s">
        <v>1310</v>
      </c>
      <c r="C75" s="20" t="s">
        <v>1311</v>
      </c>
      <c r="D75" s="139" t="s">
        <v>1137</v>
      </c>
      <c r="E75" s="20" t="s">
        <v>1325</v>
      </c>
      <c r="F75" s="26" t="s">
        <v>256</v>
      </c>
      <c r="G75" s="20">
        <v>9</v>
      </c>
      <c r="H75" s="174">
        <v>99000</v>
      </c>
    </row>
    <row r="76" spans="1:8" ht="45" customHeight="1" x14ac:dyDescent="0.3">
      <c r="A76" s="215">
        <v>5</v>
      </c>
      <c r="B76" s="189" t="s">
        <v>1309</v>
      </c>
      <c r="C76" s="8" t="s">
        <v>1312</v>
      </c>
      <c r="D76" s="139" t="s">
        <v>1304</v>
      </c>
      <c r="E76" s="20" t="s">
        <v>1326</v>
      </c>
      <c r="F76" s="26" t="s">
        <v>1321</v>
      </c>
      <c r="G76" s="20">
        <v>5</v>
      </c>
      <c r="H76" s="174">
        <v>63400</v>
      </c>
    </row>
    <row r="77" spans="1:8" ht="45" customHeight="1" x14ac:dyDescent="0.3">
      <c r="A77" s="215">
        <v>6</v>
      </c>
      <c r="B77" s="189" t="s">
        <v>1313</v>
      </c>
      <c r="C77" s="20" t="s">
        <v>1307</v>
      </c>
      <c r="D77" s="139" t="s">
        <v>1314</v>
      </c>
      <c r="E77" s="20" t="s">
        <v>1327</v>
      </c>
      <c r="F77" s="26" t="s">
        <v>256</v>
      </c>
      <c r="G77" s="20">
        <v>6</v>
      </c>
      <c r="H77" s="174">
        <v>81000</v>
      </c>
    </row>
    <row r="78" spans="1:8" ht="45" customHeight="1" x14ac:dyDescent="0.3">
      <c r="A78" s="215">
        <v>7</v>
      </c>
      <c r="B78" s="189" t="s">
        <v>1315</v>
      </c>
      <c r="C78" s="20" t="s">
        <v>1316</v>
      </c>
      <c r="D78" s="139" t="s">
        <v>549</v>
      </c>
      <c r="E78" s="20" t="s">
        <v>1328</v>
      </c>
      <c r="F78" s="26" t="s">
        <v>256</v>
      </c>
      <c r="G78" s="20">
        <v>7</v>
      </c>
      <c r="H78" s="174">
        <v>15200</v>
      </c>
    </row>
    <row r="79" spans="1:8" ht="45" customHeight="1" thickBot="1" x14ac:dyDescent="0.35">
      <c r="A79" s="268">
        <v>8</v>
      </c>
      <c r="B79" s="269" t="s">
        <v>1317</v>
      </c>
      <c r="C79" s="239" t="s">
        <v>1318</v>
      </c>
      <c r="D79" s="270" t="s">
        <v>1319</v>
      </c>
      <c r="E79" s="239" t="s">
        <v>1329</v>
      </c>
      <c r="F79" s="271" t="s">
        <v>1320</v>
      </c>
      <c r="G79" s="239">
        <v>3</v>
      </c>
      <c r="H79" s="272">
        <v>27000</v>
      </c>
    </row>
    <row r="80" spans="1:8" ht="24.95" customHeight="1" thickBot="1" x14ac:dyDescent="0.35">
      <c r="A80" s="178" t="s">
        <v>9</v>
      </c>
      <c r="B80" s="178"/>
      <c r="C80" s="178"/>
      <c r="D80" s="178"/>
      <c r="E80" s="178"/>
      <c r="F80" s="178"/>
      <c r="G80" s="178"/>
      <c r="H80" s="188">
        <f>SUM(H72:H79)</f>
        <v>386000</v>
      </c>
    </row>
    <row r="81" ht="39.950000000000003" customHeight="1" x14ac:dyDescent="0.3"/>
    <row r="83" ht="39.75" customHeight="1" x14ac:dyDescent="0.3"/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Normal="100" workbookViewId="0">
      <pane ySplit="3" topLeftCell="A73" activePane="bottomLeft" state="frozen"/>
      <selection pane="bottomLeft" activeCell="E82" sqref="E82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 x14ac:dyDescent="0.3">
      <c r="A1" s="9" t="s">
        <v>103</v>
      </c>
      <c r="B1" s="9"/>
      <c r="C1" s="9"/>
      <c r="D1" s="9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14" t="s">
        <v>1</v>
      </c>
      <c r="B3" s="15" t="s">
        <v>2</v>
      </c>
      <c r="C3" s="14" t="s">
        <v>3</v>
      </c>
      <c r="D3" s="14" t="s">
        <v>4</v>
      </c>
      <c r="E3" s="14" t="s">
        <v>5</v>
      </c>
      <c r="F3" s="16" t="s">
        <v>6</v>
      </c>
      <c r="G3" s="14" t="s">
        <v>7</v>
      </c>
      <c r="H3" s="14" t="s">
        <v>8</v>
      </c>
    </row>
    <row r="4" spans="1:8" s="7" customFormat="1" ht="45" customHeight="1" x14ac:dyDescent="0.3">
      <c r="A4" s="63">
        <v>1</v>
      </c>
      <c r="B4" s="110" t="s">
        <v>105</v>
      </c>
      <c r="C4" s="63" t="s">
        <v>106</v>
      </c>
      <c r="D4" s="63" t="s">
        <v>107</v>
      </c>
      <c r="E4" s="63" t="s">
        <v>125</v>
      </c>
      <c r="F4" s="111" t="s">
        <v>19</v>
      </c>
      <c r="G4" s="63">
        <v>3</v>
      </c>
      <c r="H4" s="111">
        <v>24000</v>
      </c>
    </row>
    <row r="5" spans="1:8" s="7" customFormat="1" ht="45" customHeight="1" x14ac:dyDescent="0.3">
      <c r="A5" s="58">
        <v>2</v>
      </c>
      <c r="B5" s="112" t="s">
        <v>108</v>
      </c>
      <c r="C5" s="58" t="s">
        <v>109</v>
      </c>
      <c r="D5" s="58" t="s">
        <v>26</v>
      </c>
      <c r="E5" s="58" t="s">
        <v>126</v>
      </c>
      <c r="F5" s="113" t="s">
        <v>19</v>
      </c>
      <c r="G5" s="58">
        <v>6</v>
      </c>
      <c r="H5" s="111">
        <v>72000</v>
      </c>
    </row>
    <row r="6" spans="1:8" s="7" customFormat="1" ht="45" customHeight="1" x14ac:dyDescent="0.3">
      <c r="A6" s="58">
        <v>3</v>
      </c>
      <c r="B6" s="112" t="s">
        <v>108</v>
      </c>
      <c r="C6" s="58" t="s">
        <v>110</v>
      </c>
      <c r="D6" s="58" t="s">
        <v>23</v>
      </c>
      <c r="E6" s="58" t="s">
        <v>127</v>
      </c>
      <c r="F6" s="113" t="s">
        <v>19</v>
      </c>
      <c r="G6" s="58">
        <v>6</v>
      </c>
      <c r="H6" s="111">
        <v>20910</v>
      </c>
    </row>
    <row r="7" spans="1:8" s="7" customFormat="1" ht="45" customHeight="1" x14ac:dyDescent="0.3">
      <c r="A7" s="58">
        <v>4</v>
      </c>
      <c r="B7" s="112" t="s">
        <v>111</v>
      </c>
      <c r="C7" s="58" t="s">
        <v>112</v>
      </c>
      <c r="D7" s="58" t="s">
        <v>26</v>
      </c>
      <c r="E7" s="58" t="s">
        <v>439</v>
      </c>
      <c r="F7" s="113" t="s">
        <v>19</v>
      </c>
      <c r="G7" s="58">
        <v>3</v>
      </c>
      <c r="H7" s="111">
        <v>39000</v>
      </c>
    </row>
    <row r="8" spans="1:8" s="7" customFormat="1" ht="45" customHeight="1" x14ac:dyDescent="0.3">
      <c r="A8" s="58">
        <v>5</v>
      </c>
      <c r="B8" s="112" t="s">
        <v>113</v>
      </c>
      <c r="C8" s="58" t="s">
        <v>114</v>
      </c>
      <c r="D8" s="58" t="s">
        <v>220</v>
      </c>
      <c r="E8" s="58" t="s">
        <v>221</v>
      </c>
      <c r="F8" s="113" t="s">
        <v>19</v>
      </c>
      <c r="G8" s="58">
        <v>5</v>
      </c>
      <c r="H8" s="111">
        <v>50000</v>
      </c>
    </row>
    <row r="9" spans="1:8" s="11" customFormat="1" ht="24.95" customHeight="1" thickBot="1" x14ac:dyDescent="0.35">
      <c r="A9" s="56" t="s">
        <v>9</v>
      </c>
      <c r="B9" s="56"/>
      <c r="C9" s="56"/>
      <c r="D9" s="56"/>
      <c r="E9" s="56"/>
      <c r="F9" s="56"/>
      <c r="G9" s="56"/>
      <c r="H9" s="107">
        <f>SUM(H4:H8)</f>
        <v>205910</v>
      </c>
    </row>
    <row r="10" spans="1:8" s="7" customFormat="1" ht="45" customHeight="1" x14ac:dyDescent="0.3">
      <c r="A10" s="77">
        <v>1</v>
      </c>
      <c r="B10" s="114" t="s">
        <v>202</v>
      </c>
      <c r="C10" s="77" t="s">
        <v>203</v>
      </c>
      <c r="D10" s="77" t="s">
        <v>204</v>
      </c>
      <c r="E10" s="77" t="s">
        <v>222</v>
      </c>
      <c r="F10" s="78" t="s">
        <v>22</v>
      </c>
      <c r="G10" s="77">
        <v>3</v>
      </c>
      <c r="H10" s="78">
        <v>31000</v>
      </c>
    </row>
    <row r="11" spans="1:8" s="7" customFormat="1" ht="45" customHeight="1" x14ac:dyDescent="0.3">
      <c r="A11" s="77">
        <v>2</v>
      </c>
      <c r="B11" s="114" t="s">
        <v>205</v>
      </c>
      <c r="C11" s="77" t="s">
        <v>206</v>
      </c>
      <c r="D11" s="77" t="s">
        <v>207</v>
      </c>
      <c r="E11" s="77" t="s">
        <v>223</v>
      </c>
      <c r="F11" s="78" t="s">
        <v>22</v>
      </c>
      <c r="G11" s="77">
        <v>4</v>
      </c>
      <c r="H11" s="49">
        <v>36000</v>
      </c>
    </row>
    <row r="12" spans="1:8" s="7" customFormat="1" ht="45" customHeight="1" x14ac:dyDescent="0.3">
      <c r="A12" s="77">
        <v>3</v>
      </c>
      <c r="B12" s="114" t="s">
        <v>208</v>
      </c>
      <c r="C12" s="77" t="s">
        <v>209</v>
      </c>
      <c r="D12" s="77" t="s">
        <v>210</v>
      </c>
      <c r="E12" s="77" t="s">
        <v>224</v>
      </c>
      <c r="F12" s="78" t="s">
        <v>22</v>
      </c>
      <c r="G12" s="77">
        <v>4</v>
      </c>
      <c r="H12" s="49">
        <v>21600</v>
      </c>
    </row>
    <row r="13" spans="1:8" s="11" customFormat="1" ht="45" customHeight="1" x14ac:dyDescent="0.3">
      <c r="A13" s="77">
        <v>4</v>
      </c>
      <c r="B13" s="114" t="s">
        <v>211</v>
      </c>
      <c r="C13" s="77" t="s">
        <v>212</v>
      </c>
      <c r="D13" s="77" t="s">
        <v>213</v>
      </c>
      <c r="E13" s="77" t="s">
        <v>225</v>
      </c>
      <c r="F13" s="78" t="s">
        <v>22</v>
      </c>
      <c r="G13" s="77">
        <v>8</v>
      </c>
      <c r="H13" s="49">
        <v>32800</v>
      </c>
    </row>
    <row r="14" spans="1:8" ht="45" customHeight="1" x14ac:dyDescent="0.3">
      <c r="A14" s="77">
        <v>5</v>
      </c>
      <c r="B14" s="114" t="s">
        <v>214</v>
      </c>
      <c r="C14" s="77" t="s">
        <v>215</v>
      </c>
      <c r="D14" s="77" t="s">
        <v>216</v>
      </c>
      <c r="E14" s="77" t="s">
        <v>226</v>
      </c>
      <c r="F14" s="78" t="s">
        <v>22</v>
      </c>
      <c r="G14" s="77">
        <v>4</v>
      </c>
      <c r="H14" s="49">
        <v>46000</v>
      </c>
    </row>
    <row r="15" spans="1:8" ht="45" customHeight="1" x14ac:dyDescent="0.3">
      <c r="A15" s="77">
        <v>6</v>
      </c>
      <c r="B15" s="114" t="s">
        <v>217</v>
      </c>
      <c r="C15" s="77" t="s">
        <v>218</v>
      </c>
      <c r="D15" s="77" t="s">
        <v>219</v>
      </c>
      <c r="E15" s="77" t="s">
        <v>227</v>
      </c>
      <c r="F15" s="78" t="s">
        <v>22</v>
      </c>
      <c r="G15" s="77">
        <v>9</v>
      </c>
      <c r="H15" s="49">
        <v>14350</v>
      </c>
    </row>
    <row r="16" spans="1:8" ht="24.95" customHeight="1" thickBot="1" x14ac:dyDescent="0.35">
      <c r="A16" s="56" t="s">
        <v>9</v>
      </c>
      <c r="B16" s="56"/>
      <c r="C16" s="56"/>
      <c r="D16" s="56"/>
      <c r="E16" s="56"/>
      <c r="F16" s="56"/>
      <c r="G16" s="56"/>
      <c r="H16" s="107">
        <f>SUM(H10:H15)</f>
        <v>181750</v>
      </c>
    </row>
    <row r="17" spans="1:8" ht="45" customHeight="1" x14ac:dyDescent="0.3">
      <c r="A17" s="92">
        <v>1</v>
      </c>
      <c r="B17" s="191" t="s">
        <v>294</v>
      </c>
      <c r="C17" s="92" t="s">
        <v>295</v>
      </c>
      <c r="D17" s="92" t="s">
        <v>204</v>
      </c>
      <c r="E17" s="92" t="s">
        <v>312</v>
      </c>
      <c r="F17" s="93" t="s">
        <v>309</v>
      </c>
      <c r="G17" s="92">
        <v>4</v>
      </c>
      <c r="H17" s="93">
        <v>55000</v>
      </c>
    </row>
    <row r="18" spans="1:8" ht="45" customHeight="1" x14ac:dyDescent="0.3">
      <c r="A18" s="77">
        <v>2</v>
      </c>
      <c r="B18" s="114" t="s">
        <v>296</v>
      </c>
      <c r="C18" s="77" t="s">
        <v>297</v>
      </c>
      <c r="D18" s="77" t="s">
        <v>298</v>
      </c>
      <c r="E18" s="77" t="s">
        <v>313</v>
      </c>
      <c r="F18" s="78" t="s">
        <v>310</v>
      </c>
      <c r="G18" s="77">
        <v>2</v>
      </c>
      <c r="H18" s="49">
        <v>28000</v>
      </c>
    </row>
    <row r="19" spans="1:8" ht="45" customHeight="1" x14ac:dyDescent="0.3">
      <c r="A19" s="77">
        <v>3</v>
      </c>
      <c r="B19" s="114" t="s">
        <v>299</v>
      </c>
      <c r="C19" s="77" t="s">
        <v>300</v>
      </c>
      <c r="D19" s="77" t="s">
        <v>301</v>
      </c>
      <c r="E19" s="77" t="s">
        <v>314</v>
      </c>
      <c r="F19" s="78" t="s">
        <v>22</v>
      </c>
      <c r="G19" s="77">
        <v>3</v>
      </c>
      <c r="H19" s="49">
        <v>37000</v>
      </c>
    </row>
    <row r="20" spans="1:8" ht="45" customHeight="1" x14ac:dyDescent="0.3">
      <c r="A20" s="77">
        <v>4</v>
      </c>
      <c r="B20" s="114" t="s">
        <v>299</v>
      </c>
      <c r="C20" s="77" t="s">
        <v>302</v>
      </c>
      <c r="D20" s="77" t="s">
        <v>303</v>
      </c>
      <c r="E20" s="77" t="s">
        <v>315</v>
      </c>
      <c r="F20" s="78" t="s">
        <v>311</v>
      </c>
      <c r="G20" s="77">
        <v>10</v>
      </c>
      <c r="H20" s="49">
        <v>15730</v>
      </c>
    </row>
    <row r="21" spans="1:8" ht="45" customHeight="1" x14ac:dyDescent="0.3">
      <c r="A21" s="77">
        <v>5</v>
      </c>
      <c r="B21" s="114" t="s">
        <v>304</v>
      </c>
      <c r="C21" s="77" t="s">
        <v>305</v>
      </c>
      <c r="D21" s="77" t="s">
        <v>306</v>
      </c>
      <c r="E21" s="77" t="s">
        <v>316</v>
      </c>
      <c r="F21" s="78" t="s">
        <v>310</v>
      </c>
      <c r="G21" s="77">
        <v>4</v>
      </c>
      <c r="H21" s="49">
        <v>14400</v>
      </c>
    </row>
    <row r="22" spans="1:8" ht="45" customHeight="1" x14ac:dyDescent="0.3">
      <c r="A22" s="77">
        <v>6</v>
      </c>
      <c r="B22" s="114" t="s">
        <v>304</v>
      </c>
      <c r="C22" s="77" t="s">
        <v>307</v>
      </c>
      <c r="D22" s="77" t="s">
        <v>308</v>
      </c>
      <c r="E22" s="77" t="s">
        <v>316</v>
      </c>
      <c r="F22" s="78" t="s">
        <v>311</v>
      </c>
      <c r="G22" s="77">
        <v>4</v>
      </c>
      <c r="H22" s="49">
        <v>42000</v>
      </c>
    </row>
    <row r="23" spans="1:8" ht="24.95" customHeight="1" thickBot="1" x14ac:dyDescent="0.35">
      <c r="A23" s="56" t="s">
        <v>9</v>
      </c>
      <c r="B23" s="56"/>
      <c r="C23" s="56"/>
      <c r="D23" s="56"/>
      <c r="E23" s="56"/>
      <c r="F23" s="56"/>
      <c r="G23" s="56"/>
      <c r="H23" s="107">
        <f>SUM(H17:H22)</f>
        <v>192130</v>
      </c>
    </row>
    <row r="24" spans="1:8" ht="45" customHeight="1" x14ac:dyDescent="0.3">
      <c r="A24" s="92">
        <v>1</v>
      </c>
      <c r="B24" s="191" t="s">
        <v>420</v>
      </c>
      <c r="C24" s="92" t="s">
        <v>421</v>
      </c>
      <c r="D24" s="92" t="s">
        <v>422</v>
      </c>
      <c r="E24" s="92" t="s">
        <v>312</v>
      </c>
      <c r="F24" s="93" t="s">
        <v>22</v>
      </c>
      <c r="G24" s="92">
        <v>4</v>
      </c>
      <c r="H24" s="93">
        <v>7620</v>
      </c>
    </row>
    <row r="25" spans="1:8" ht="45" customHeight="1" x14ac:dyDescent="0.3">
      <c r="A25" s="77">
        <v>2</v>
      </c>
      <c r="B25" s="114" t="s">
        <v>420</v>
      </c>
      <c r="C25" s="77" t="s">
        <v>423</v>
      </c>
      <c r="D25" s="77" t="s">
        <v>424</v>
      </c>
      <c r="E25" s="77" t="s">
        <v>440</v>
      </c>
      <c r="F25" s="78" t="s">
        <v>22</v>
      </c>
      <c r="G25" s="77">
        <v>4</v>
      </c>
      <c r="H25" s="49">
        <v>38000</v>
      </c>
    </row>
    <row r="26" spans="1:8" ht="45" customHeight="1" x14ac:dyDescent="0.3">
      <c r="A26" s="77">
        <v>3</v>
      </c>
      <c r="B26" s="114" t="s">
        <v>420</v>
      </c>
      <c r="C26" s="77" t="s">
        <v>425</v>
      </c>
      <c r="D26" s="77" t="s">
        <v>426</v>
      </c>
      <c r="E26" s="77" t="s">
        <v>312</v>
      </c>
      <c r="F26" s="78" t="s">
        <v>22</v>
      </c>
      <c r="G26" s="77">
        <v>4</v>
      </c>
      <c r="H26" s="49">
        <v>16000</v>
      </c>
    </row>
    <row r="27" spans="1:8" ht="45" customHeight="1" x14ac:dyDescent="0.3">
      <c r="A27" s="77">
        <v>4</v>
      </c>
      <c r="B27" s="114" t="s">
        <v>427</v>
      </c>
      <c r="C27" s="77" t="s">
        <v>428</v>
      </c>
      <c r="D27" s="77" t="s">
        <v>429</v>
      </c>
      <c r="E27" s="77" t="s">
        <v>441</v>
      </c>
      <c r="F27" s="78" t="s">
        <v>22</v>
      </c>
      <c r="G27" s="77">
        <v>4</v>
      </c>
      <c r="H27" s="49">
        <v>37000</v>
      </c>
    </row>
    <row r="28" spans="1:8" ht="45" customHeight="1" x14ac:dyDescent="0.3">
      <c r="A28" s="77">
        <v>5</v>
      </c>
      <c r="B28" s="114" t="s">
        <v>427</v>
      </c>
      <c r="C28" s="77" t="s">
        <v>430</v>
      </c>
      <c r="D28" s="77" t="s">
        <v>306</v>
      </c>
      <c r="E28" s="77" t="s">
        <v>441</v>
      </c>
      <c r="F28" s="78" t="s">
        <v>22</v>
      </c>
      <c r="G28" s="77">
        <v>4</v>
      </c>
      <c r="H28" s="49">
        <v>16000</v>
      </c>
    </row>
    <row r="29" spans="1:8" ht="45" customHeight="1" x14ac:dyDescent="0.3">
      <c r="A29" s="77">
        <v>6</v>
      </c>
      <c r="B29" s="114" t="s">
        <v>431</v>
      </c>
      <c r="C29" s="77" t="s">
        <v>432</v>
      </c>
      <c r="D29" s="77" t="s">
        <v>210</v>
      </c>
      <c r="E29" s="77" t="s">
        <v>442</v>
      </c>
      <c r="F29" s="78" t="s">
        <v>22</v>
      </c>
      <c r="G29" s="77">
        <v>4</v>
      </c>
      <c r="H29" s="49">
        <v>16200</v>
      </c>
    </row>
    <row r="30" spans="1:8" ht="45" customHeight="1" x14ac:dyDescent="0.3">
      <c r="A30" s="77">
        <v>7</v>
      </c>
      <c r="B30" s="114" t="s">
        <v>433</v>
      </c>
      <c r="C30" s="77" t="s">
        <v>434</v>
      </c>
      <c r="D30" s="77" t="s">
        <v>435</v>
      </c>
      <c r="E30" s="77" t="s">
        <v>443</v>
      </c>
      <c r="F30" s="78" t="s">
        <v>22</v>
      </c>
      <c r="G30" s="77">
        <v>5</v>
      </c>
      <c r="H30" s="49">
        <v>58050</v>
      </c>
    </row>
    <row r="31" spans="1:8" ht="45" customHeight="1" x14ac:dyDescent="0.3">
      <c r="A31" s="77">
        <v>8</v>
      </c>
      <c r="B31" s="114" t="s">
        <v>436</v>
      </c>
      <c r="C31" s="77" t="s">
        <v>437</v>
      </c>
      <c r="D31" s="77" t="s">
        <v>438</v>
      </c>
      <c r="E31" s="77" t="s">
        <v>587</v>
      </c>
      <c r="F31" s="78" t="s">
        <v>22</v>
      </c>
      <c r="G31" s="77">
        <v>4</v>
      </c>
      <c r="H31" s="78">
        <v>40000</v>
      </c>
    </row>
    <row r="32" spans="1:8" ht="24.95" customHeight="1" thickBot="1" x14ac:dyDescent="0.35">
      <c r="A32" s="56" t="s">
        <v>9</v>
      </c>
      <c r="B32" s="56"/>
      <c r="C32" s="56"/>
      <c r="D32" s="56"/>
      <c r="E32" s="56"/>
      <c r="F32" s="56"/>
      <c r="G32" s="56"/>
      <c r="H32" s="107">
        <f>SUM(H24:H31)</f>
        <v>228870</v>
      </c>
    </row>
    <row r="33" spans="1:8" ht="45" customHeight="1" x14ac:dyDescent="0.3">
      <c r="A33" s="143">
        <v>1</v>
      </c>
      <c r="B33" s="192" t="s">
        <v>564</v>
      </c>
      <c r="C33" s="143" t="s">
        <v>565</v>
      </c>
      <c r="D33" s="143" t="s">
        <v>566</v>
      </c>
      <c r="E33" s="193" t="s">
        <v>588</v>
      </c>
      <c r="F33" s="144" t="s">
        <v>585</v>
      </c>
      <c r="G33" s="143">
        <v>5</v>
      </c>
      <c r="H33" s="144">
        <v>21900</v>
      </c>
    </row>
    <row r="34" spans="1:8" ht="45" customHeight="1" x14ac:dyDescent="0.3">
      <c r="A34" s="20">
        <v>2</v>
      </c>
      <c r="B34" s="151" t="s">
        <v>567</v>
      </c>
      <c r="C34" s="20" t="s">
        <v>568</v>
      </c>
      <c r="D34" s="20" t="s">
        <v>569</v>
      </c>
      <c r="E34" s="153" t="s">
        <v>589</v>
      </c>
      <c r="F34" s="26" t="s">
        <v>22</v>
      </c>
      <c r="G34" s="20">
        <v>4</v>
      </c>
      <c r="H34" s="19">
        <v>50000</v>
      </c>
    </row>
    <row r="35" spans="1:8" ht="45" customHeight="1" x14ac:dyDescent="0.3">
      <c r="A35" s="20">
        <v>3</v>
      </c>
      <c r="B35" s="151" t="s">
        <v>570</v>
      </c>
      <c r="C35" s="20" t="s">
        <v>571</v>
      </c>
      <c r="D35" s="20" t="s">
        <v>572</v>
      </c>
      <c r="E35" s="153" t="s">
        <v>590</v>
      </c>
      <c r="F35" s="26" t="s">
        <v>22</v>
      </c>
      <c r="G35" s="20">
        <v>4</v>
      </c>
      <c r="H35" s="19">
        <v>57800</v>
      </c>
    </row>
    <row r="36" spans="1:8" ht="45" customHeight="1" x14ac:dyDescent="0.3">
      <c r="A36" s="20">
        <v>4</v>
      </c>
      <c r="B36" s="151" t="s">
        <v>573</v>
      </c>
      <c r="C36" s="20" t="s">
        <v>574</v>
      </c>
      <c r="D36" s="20" t="s">
        <v>575</v>
      </c>
      <c r="E36" s="152" t="s">
        <v>591</v>
      </c>
      <c r="F36" s="26" t="s">
        <v>586</v>
      </c>
      <c r="G36" s="20">
        <v>4</v>
      </c>
      <c r="H36" s="19">
        <v>16200</v>
      </c>
    </row>
    <row r="37" spans="1:8" ht="45" customHeight="1" x14ac:dyDescent="0.3">
      <c r="A37" s="20">
        <v>5</v>
      </c>
      <c r="B37" s="151" t="s">
        <v>576</v>
      </c>
      <c r="C37" s="20" t="s">
        <v>577</v>
      </c>
      <c r="D37" s="20" t="s">
        <v>578</v>
      </c>
      <c r="E37" s="152" t="s">
        <v>592</v>
      </c>
      <c r="F37" s="26" t="s">
        <v>22</v>
      </c>
      <c r="G37" s="20">
        <v>4</v>
      </c>
      <c r="H37" s="19">
        <v>50000</v>
      </c>
    </row>
    <row r="38" spans="1:8" ht="45" customHeight="1" x14ac:dyDescent="0.3">
      <c r="A38" s="20">
        <v>6</v>
      </c>
      <c r="B38" s="151" t="s">
        <v>579</v>
      </c>
      <c r="C38" s="20" t="s">
        <v>580</v>
      </c>
      <c r="D38" s="20" t="s">
        <v>581</v>
      </c>
      <c r="E38" s="153" t="s">
        <v>593</v>
      </c>
      <c r="F38" s="26" t="s">
        <v>22</v>
      </c>
      <c r="G38" s="20">
        <v>3</v>
      </c>
      <c r="H38" s="19">
        <v>37000</v>
      </c>
    </row>
    <row r="39" spans="1:8" ht="45" customHeight="1" x14ac:dyDescent="0.3">
      <c r="A39" s="20">
        <v>7</v>
      </c>
      <c r="B39" s="151" t="s">
        <v>582</v>
      </c>
      <c r="C39" s="20" t="s">
        <v>583</v>
      </c>
      <c r="D39" s="20" t="s">
        <v>584</v>
      </c>
      <c r="E39" s="153" t="s">
        <v>594</v>
      </c>
      <c r="F39" s="26" t="s">
        <v>22</v>
      </c>
      <c r="G39" s="20">
        <v>4</v>
      </c>
      <c r="H39" s="19">
        <v>23000</v>
      </c>
    </row>
    <row r="40" spans="1:8" ht="24.95" customHeight="1" thickBot="1" x14ac:dyDescent="0.35">
      <c r="A40" s="56" t="s">
        <v>9</v>
      </c>
      <c r="B40" s="56"/>
      <c r="C40" s="56"/>
      <c r="D40" s="56"/>
      <c r="E40" s="56"/>
      <c r="F40" s="56"/>
      <c r="G40" s="56"/>
      <c r="H40" s="107">
        <f>SUM(H33:H39)</f>
        <v>255900</v>
      </c>
    </row>
    <row r="41" spans="1:8" ht="45" customHeight="1" x14ac:dyDescent="0.3">
      <c r="A41" s="143">
        <v>1</v>
      </c>
      <c r="B41" s="192" t="s">
        <v>683</v>
      </c>
      <c r="C41" s="143" t="s">
        <v>684</v>
      </c>
      <c r="D41" s="143" t="s">
        <v>210</v>
      </c>
      <c r="E41" s="194" t="s">
        <v>694</v>
      </c>
      <c r="F41" s="144" t="s">
        <v>692</v>
      </c>
      <c r="G41" s="143">
        <v>5</v>
      </c>
      <c r="H41" s="144">
        <v>25200</v>
      </c>
    </row>
    <row r="42" spans="1:8" ht="45" customHeight="1" x14ac:dyDescent="0.3">
      <c r="A42" s="20">
        <v>2</v>
      </c>
      <c r="B42" s="151" t="s">
        <v>683</v>
      </c>
      <c r="C42" s="20" t="s">
        <v>685</v>
      </c>
      <c r="D42" s="20" t="s">
        <v>686</v>
      </c>
      <c r="E42" s="153" t="s">
        <v>694</v>
      </c>
      <c r="F42" s="26" t="s">
        <v>693</v>
      </c>
      <c r="G42" s="20">
        <v>5</v>
      </c>
      <c r="H42" s="19">
        <v>38500</v>
      </c>
    </row>
    <row r="43" spans="1:8" ht="45" customHeight="1" x14ac:dyDescent="0.3">
      <c r="A43" s="20">
        <v>3</v>
      </c>
      <c r="B43" s="151" t="s">
        <v>687</v>
      </c>
      <c r="C43" s="20" t="s">
        <v>688</v>
      </c>
      <c r="D43" s="20" t="s">
        <v>298</v>
      </c>
      <c r="E43" s="153" t="s">
        <v>695</v>
      </c>
      <c r="F43" s="26" t="s">
        <v>692</v>
      </c>
      <c r="G43" s="20">
        <v>6</v>
      </c>
      <c r="H43" s="19">
        <v>84000</v>
      </c>
    </row>
    <row r="44" spans="1:8" ht="45" customHeight="1" x14ac:dyDescent="0.3">
      <c r="A44" s="20">
        <v>4</v>
      </c>
      <c r="B44" s="151" t="s">
        <v>689</v>
      </c>
      <c r="C44" s="20" t="s">
        <v>690</v>
      </c>
      <c r="D44" s="20" t="s">
        <v>691</v>
      </c>
      <c r="E44" s="153" t="s">
        <v>696</v>
      </c>
      <c r="F44" s="26" t="s">
        <v>693</v>
      </c>
      <c r="G44" s="20">
        <v>6</v>
      </c>
      <c r="H44" s="19">
        <v>31950</v>
      </c>
    </row>
    <row r="45" spans="1:8" ht="25.5" customHeight="1" thickBot="1" x14ac:dyDescent="0.35">
      <c r="A45" s="56" t="s">
        <v>9</v>
      </c>
      <c r="B45" s="56"/>
      <c r="C45" s="56"/>
      <c r="D45" s="56"/>
      <c r="E45" s="56"/>
      <c r="F45" s="56"/>
      <c r="G45" s="56"/>
      <c r="H45" s="107">
        <f>SUM(H41:H44)</f>
        <v>179650</v>
      </c>
    </row>
    <row r="46" spans="1:8" ht="45" customHeight="1" x14ac:dyDescent="0.3">
      <c r="A46" s="143">
        <v>1</v>
      </c>
      <c r="B46" s="192" t="s">
        <v>754</v>
      </c>
      <c r="C46" s="143" t="s">
        <v>755</v>
      </c>
      <c r="D46" s="143" t="s">
        <v>756</v>
      </c>
      <c r="E46" s="194" t="s">
        <v>818</v>
      </c>
      <c r="F46" s="144" t="s">
        <v>22</v>
      </c>
      <c r="G46" s="143">
        <v>8</v>
      </c>
      <c r="H46" s="144">
        <v>58000</v>
      </c>
    </row>
    <row r="47" spans="1:8" ht="45" customHeight="1" x14ac:dyDescent="0.3">
      <c r="A47" s="20">
        <v>2</v>
      </c>
      <c r="B47" s="151" t="s">
        <v>757</v>
      </c>
      <c r="C47" s="20" t="s">
        <v>758</v>
      </c>
      <c r="D47" s="20" t="s">
        <v>759</v>
      </c>
      <c r="E47" s="153" t="s">
        <v>819</v>
      </c>
      <c r="F47" s="26" t="s">
        <v>22</v>
      </c>
      <c r="G47" s="20">
        <v>2</v>
      </c>
      <c r="H47" s="19">
        <v>38000</v>
      </c>
    </row>
    <row r="48" spans="1:8" ht="45" customHeight="1" x14ac:dyDescent="0.3">
      <c r="A48" s="20">
        <v>3</v>
      </c>
      <c r="B48" s="151" t="s">
        <v>760</v>
      </c>
      <c r="C48" s="20" t="s">
        <v>761</v>
      </c>
      <c r="D48" s="20" t="s">
        <v>213</v>
      </c>
      <c r="E48" s="153" t="s">
        <v>820</v>
      </c>
      <c r="F48" s="26" t="s">
        <v>22</v>
      </c>
      <c r="G48" s="20">
        <v>6</v>
      </c>
      <c r="H48" s="19">
        <v>23370</v>
      </c>
    </row>
    <row r="49" spans="1:8" ht="45" customHeight="1" x14ac:dyDescent="0.3">
      <c r="A49" s="20">
        <v>4</v>
      </c>
      <c r="B49" s="151" t="s">
        <v>762</v>
      </c>
      <c r="C49" s="20" t="s">
        <v>763</v>
      </c>
      <c r="D49" s="20" t="s">
        <v>764</v>
      </c>
      <c r="E49" s="153" t="s">
        <v>821</v>
      </c>
      <c r="F49" s="26" t="s">
        <v>22</v>
      </c>
      <c r="G49" s="20">
        <v>6</v>
      </c>
      <c r="H49" s="19">
        <v>10300</v>
      </c>
    </row>
    <row r="50" spans="1:8" ht="45" customHeight="1" x14ac:dyDescent="0.3">
      <c r="A50" s="20">
        <v>5</v>
      </c>
      <c r="B50" s="151" t="s">
        <v>765</v>
      </c>
      <c r="C50" s="20" t="s">
        <v>766</v>
      </c>
      <c r="D50" s="20" t="s">
        <v>767</v>
      </c>
      <c r="E50" s="153" t="s">
        <v>822</v>
      </c>
      <c r="F50" s="26" t="s">
        <v>22</v>
      </c>
      <c r="G50" s="20">
        <v>3</v>
      </c>
      <c r="H50" s="19">
        <v>25500</v>
      </c>
    </row>
    <row r="51" spans="1:8" ht="45" customHeight="1" x14ac:dyDescent="0.3">
      <c r="A51" s="20">
        <v>6</v>
      </c>
      <c r="B51" s="151" t="s">
        <v>768</v>
      </c>
      <c r="C51" s="20" t="s">
        <v>769</v>
      </c>
      <c r="D51" s="20" t="s">
        <v>770</v>
      </c>
      <c r="E51" s="153" t="s">
        <v>901</v>
      </c>
      <c r="F51" s="26" t="s">
        <v>22</v>
      </c>
      <c r="G51" s="20">
        <v>4</v>
      </c>
      <c r="H51" s="19">
        <v>44730</v>
      </c>
    </row>
    <row r="52" spans="1:8" ht="24.95" customHeight="1" thickBot="1" x14ac:dyDescent="0.35">
      <c r="A52" s="56" t="s">
        <v>9</v>
      </c>
      <c r="B52" s="56"/>
      <c r="C52" s="56"/>
      <c r="D52" s="56"/>
      <c r="E52" s="56"/>
      <c r="F52" s="56"/>
      <c r="G52" s="56"/>
      <c r="H52" s="107">
        <f>SUM(H46:H51)</f>
        <v>199900</v>
      </c>
    </row>
    <row r="53" spans="1:8" ht="45" customHeight="1" x14ac:dyDescent="0.3">
      <c r="A53" s="150">
        <v>1</v>
      </c>
      <c r="B53" s="151" t="s">
        <v>894</v>
      </c>
      <c r="C53" s="20" t="s">
        <v>895</v>
      </c>
      <c r="D53" s="20" t="s">
        <v>896</v>
      </c>
      <c r="E53" s="153" t="s">
        <v>902</v>
      </c>
      <c r="F53" s="26" t="s">
        <v>22</v>
      </c>
      <c r="G53" s="20">
        <v>4</v>
      </c>
      <c r="H53" s="220">
        <v>53000</v>
      </c>
    </row>
    <row r="54" spans="1:8" ht="45" customHeight="1" x14ac:dyDescent="0.3">
      <c r="A54" s="150">
        <v>2</v>
      </c>
      <c r="B54" s="151" t="s">
        <v>897</v>
      </c>
      <c r="C54" s="20" t="s">
        <v>898</v>
      </c>
      <c r="D54" s="20" t="s">
        <v>899</v>
      </c>
      <c r="E54" s="153" t="s">
        <v>441</v>
      </c>
      <c r="F54" s="26" t="s">
        <v>22</v>
      </c>
      <c r="G54" s="20">
        <v>4</v>
      </c>
      <c r="H54" s="220">
        <v>40000</v>
      </c>
    </row>
    <row r="55" spans="1:8" ht="45" customHeight="1" x14ac:dyDescent="0.3">
      <c r="A55" s="150">
        <v>3</v>
      </c>
      <c r="B55" s="151" t="s">
        <v>897</v>
      </c>
      <c r="C55" s="20" t="s">
        <v>900</v>
      </c>
      <c r="D55" s="20" t="s">
        <v>210</v>
      </c>
      <c r="E55" s="153" t="s">
        <v>1035</v>
      </c>
      <c r="F55" s="26" t="s">
        <v>22</v>
      </c>
      <c r="G55" s="20">
        <v>4</v>
      </c>
      <c r="H55" s="220">
        <v>19800</v>
      </c>
    </row>
    <row r="56" spans="1:8" ht="24.95" customHeight="1" thickBot="1" x14ac:dyDescent="0.35">
      <c r="A56" s="56" t="s">
        <v>9</v>
      </c>
      <c r="B56" s="56"/>
      <c r="C56" s="56"/>
      <c r="D56" s="56"/>
      <c r="E56" s="56"/>
      <c r="F56" s="56"/>
      <c r="G56" s="56"/>
      <c r="H56" s="107">
        <f>SUM(H53:H55)</f>
        <v>112800</v>
      </c>
    </row>
    <row r="57" spans="1:8" ht="45" customHeight="1" x14ac:dyDescent="0.3">
      <c r="A57" s="150">
        <v>1</v>
      </c>
      <c r="B57" s="151" t="s">
        <v>1021</v>
      </c>
      <c r="C57" s="20" t="s">
        <v>1022</v>
      </c>
      <c r="D57" s="20" t="s">
        <v>1023</v>
      </c>
      <c r="E57" s="153" t="s">
        <v>1035</v>
      </c>
      <c r="F57" s="26" t="s">
        <v>22</v>
      </c>
      <c r="G57" s="20">
        <v>4</v>
      </c>
      <c r="H57" s="220">
        <v>45630</v>
      </c>
    </row>
    <row r="58" spans="1:8" ht="45" customHeight="1" x14ac:dyDescent="0.3">
      <c r="A58" s="150">
        <v>2</v>
      </c>
      <c r="B58" s="151" t="s">
        <v>1021</v>
      </c>
      <c r="C58" s="20" t="s">
        <v>1024</v>
      </c>
      <c r="D58" s="20" t="s">
        <v>1025</v>
      </c>
      <c r="E58" s="153" t="s">
        <v>1035</v>
      </c>
      <c r="F58" s="26" t="s">
        <v>22</v>
      </c>
      <c r="G58" s="20">
        <v>4</v>
      </c>
      <c r="H58" s="220">
        <v>14020</v>
      </c>
    </row>
    <row r="59" spans="1:8" ht="45" customHeight="1" x14ac:dyDescent="0.3">
      <c r="A59" s="150">
        <v>3</v>
      </c>
      <c r="B59" s="151" t="s">
        <v>1026</v>
      </c>
      <c r="C59" s="20" t="s">
        <v>1027</v>
      </c>
      <c r="D59" s="20" t="s">
        <v>1028</v>
      </c>
      <c r="E59" s="153" t="s">
        <v>1036</v>
      </c>
      <c r="F59" s="26" t="s">
        <v>22</v>
      </c>
      <c r="G59" s="20">
        <v>4</v>
      </c>
      <c r="H59" s="220">
        <v>38000</v>
      </c>
    </row>
    <row r="60" spans="1:8" ht="45" customHeight="1" x14ac:dyDescent="0.3">
      <c r="A60" s="150">
        <v>4</v>
      </c>
      <c r="B60" s="151" t="s">
        <v>1029</v>
      </c>
      <c r="C60" s="20" t="s">
        <v>1030</v>
      </c>
      <c r="D60" s="20" t="s">
        <v>1031</v>
      </c>
      <c r="E60" s="153" t="s">
        <v>1037</v>
      </c>
      <c r="F60" s="26" t="s">
        <v>22</v>
      </c>
      <c r="G60" s="20">
        <v>5</v>
      </c>
      <c r="H60" s="220">
        <v>64000</v>
      </c>
    </row>
    <row r="61" spans="1:8" ht="45" customHeight="1" x14ac:dyDescent="0.3">
      <c r="A61" s="150">
        <v>5</v>
      </c>
      <c r="B61" s="151" t="s">
        <v>1032</v>
      </c>
      <c r="C61" s="20" t="s">
        <v>1033</v>
      </c>
      <c r="D61" s="20" t="s">
        <v>1034</v>
      </c>
      <c r="E61" s="153" t="s">
        <v>1035</v>
      </c>
      <c r="F61" s="26" t="s">
        <v>22</v>
      </c>
      <c r="G61" s="20">
        <v>4</v>
      </c>
      <c r="H61" s="220">
        <v>36000</v>
      </c>
    </row>
    <row r="62" spans="1:8" ht="24.95" customHeight="1" thickBot="1" x14ac:dyDescent="0.35">
      <c r="A62" s="56" t="s">
        <v>9</v>
      </c>
      <c r="B62" s="56"/>
      <c r="C62" s="56"/>
      <c r="D62" s="56"/>
      <c r="E62" s="56"/>
      <c r="F62" s="56"/>
      <c r="G62" s="56"/>
      <c r="H62" s="107">
        <f>SUM(H57:H61)</f>
        <v>197650</v>
      </c>
    </row>
    <row r="63" spans="1:8" ht="45" customHeight="1" x14ac:dyDescent="0.3">
      <c r="A63" s="150">
        <v>1</v>
      </c>
      <c r="B63" s="151" t="s">
        <v>1158</v>
      </c>
      <c r="C63" s="20" t="s">
        <v>1159</v>
      </c>
      <c r="D63" s="20" t="s">
        <v>1160</v>
      </c>
      <c r="E63" s="153" t="s">
        <v>441</v>
      </c>
      <c r="F63" s="26" t="s">
        <v>22</v>
      </c>
      <c r="G63" s="20">
        <v>4</v>
      </c>
      <c r="H63" s="220">
        <v>42000</v>
      </c>
    </row>
    <row r="64" spans="1:8" ht="45" customHeight="1" x14ac:dyDescent="0.3">
      <c r="A64" s="150">
        <v>2</v>
      </c>
      <c r="B64" s="151" t="s">
        <v>1161</v>
      </c>
      <c r="C64" s="20" t="s">
        <v>1162</v>
      </c>
      <c r="D64" s="20" t="s">
        <v>1163</v>
      </c>
      <c r="E64" s="153" t="s">
        <v>1174</v>
      </c>
      <c r="F64" s="26" t="s">
        <v>22</v>
      </c>
      <c r="G64" s="20">
        <v>4</v>
      </c>
      <c r="H64" s="220">
        <v>17400</v>
      </c>
    </row>
    <row r="65" spans="1:8" ht="45" customHeight="1" x14ac:dyDescent="0.3">
      <c r="A65" s="150">
        <v>3</v>
      </c>
      <c r="B65" s="151" t="s">
        <v>1164</v>
      </c>
      <c r="C65" s="20" t="s">
        <v>1165</v>
      </c>
      <c r="D65" s="20" t="s">
        <v>1166</v>
      </c>
      <c r="E65" s="153" t="s">
        <v>1175</v>
      </c>
      <c r="F65" s="26" t="s">
        <v>22</v>
      </c>
      <c r="G65" s="20">
        <v>5</v>
      </c>
      <c r="H65" s="220">
        <v>85000</v>
      </c>
    </row>
    <row r="66" spans="1:8" ht="45" customHeight="1" x14ac:dyDescent="0.3">
      <c r="A66" s="150">
        <v>4</v>
      </c>
      <c r="B66" s="151" t="s">
        <v>1167</v>
      </c>
      <c r="C66" s="20" t="s">
        <v>1168</v>
      </c>
      <c r="D66" s="20" t="s">
        <v>1169</v>
      </c>
      <c r="E66" s="153" t="s">
        <v>1176</v>
      </c>
      <c r="F66" s="26" t="s">
        <v>1173</v>
      </c>
      <c r="G66" s="20">
        <v>3</v>
      </c>
      <c r="H66" s="220">
        <v>39000</v>
      </c>
    </row>
    <row r="67" spans="1:8" ht="45" customHeight="1" x14ac:dyDescent="0.3">
      <c r="A67" s="150">
        <v>5</v>
      </c>
      <c r="B67" s="151" t="s">
        <v>1170</v>
      </c>
      <c r="C67" s="20" t="s">
        <v>1171</v>
      </c>
      <c r="D67" s="20" t="s">
        <v>1172</v>
      </c>
      <c r="E67" s="153" t="s">
        <v>1276</v>
      </c>
      <c r="F67" s="26" t="s">
        <v>1173</v>
      </c>
      <c r="G67" s="20">
        <v>10</v>
      </c>
      <c r="H67" s="220">
        <v>115000</v>
      </c>
    </row>
    <row r="68" spans="1:8" ht="24.95" customHeight="1" thickBot="1" x14ac:dyDescent="0.35">
      <c r="A68" s="56" t="s">
        <v>9</v>
      </c>
      <c r="B68" s="56"/>
      <c r="C68" s="56"/>
      <c r="D68" s="56"/>
      <c r="E68" s="56"/>
      <c r="F68" s="56"/>
      <c r="G68" s="56"/>
      <c r="H68" s="107">
        <f>SUM(H63:H67)</f>
        <v>298400</v>
      </c>
    </row>
    <row r="69" spans="1:8" ht="45" customHeight="1" x14ac:dyDescent="0.3">
      <c r="A69" s="150">
        <v>1</v>
      </c>
      <c r="B69" s="151" t="s">
        <v>1251</v>
      </c>
      <c r="C69" s="20" t="s">
        <v>1252</v>
      </c>
      <c r="D69" s="20" t="s">
        <v>1253</v>
      </c>
      <c r="E69" s="153" t="s">
        <v>1277</v>
      </c>
      <c r="F69" s="26" t="s">
        <v>22</v>
      </c>
      <c r="G69" s="20">
        <v>6</v>
      </c>
      <c r="H69" s="220">
        <v>25500</v>
      </c>
    </row>
    <row r="70" spans="1:8" ht="45" customHeight="1" x14ac:dyDescent="0.3">
      <c r="A70" s="150">
        <v>2</v>
      </c>
      <c r="B70" s="151" t="s">
        <v>1254</v>
      </c>
      <c r="C70" s="20" t="s">
        <v>1255</v>
      </c>
      <c r="D70" s="20" t="s">
        <v>1256</v>
      </c>
      <c r="E70" s="153" t="s">
        <v>1278</v>
      </c>
      <c r="F70" s="26" t="s">
        <v>22</v>
      </c>
      <c r="G70" s="20">
        <v>3</v>
      </c>
      <c r="H70" s="220">
        <v>35500</v>
      </c>
    </row>
    <row r="71" spans="1:8" ht="45" customHeight="1" x14ac:dyDescent="0.3">
      <c r="A71" s="150">
        <v>3</v>
      </c>
      <c r="B71" s="151" t="s">
        <v>1257</v>
      </c>
      <c r="C71" s="20" t="s">
        <v>1258</v>
      </c>
      <c r="D71" s="20" t="s">
        <v>1259</v>
      </c>
      <c r="E71" s="153" t="s">
        <v>1279</v>
      </c>
      <c r="F71" s="26" t="s">
        <v>1274</v>
      </c>
      <c r="G71" s="20">
        <v>4</v>
      </c>
      <c r="H71" s="220">
        <v>12000</v>
      </c>
    </row>
    <row r="72" spans="1:8" ht="45" customHeight="1" x14ac:dyDescent="0.3">
      <c r="A72" s="150">
        <v>4</v>
      </c>
      <c r="B72" s="151" t="s">
        <v>1260</v>
      </c>
      <c r="C72" s="20" t="s">
        <v>1261</v>
      </c>
      <c r="D72" s="20" t="s">
        <v>1262</v>
      </c>
      <c r="E72" s="153" t="s">
        <v>1280</v>
      </c>
      <c r="F72" s="26" t="s">
        <v>22</v>
      </c>
      <c r="G72" s="20">
        <v>5</v>
      </c>
      <c r="H72" s="220">
        <v>15500</v>
      </c>
    </row>
    <row r="73" spans="1:8" ht="45" customHeight="1" x14ac:dyDescent="0.3">
      <c r="A73" s="150">
        <v>5</v>
      </c>
      <c r="B73" s="151" t="s">
        <v>1263</v>
      </c>
      <c r="C73" s="20" t="s">
        <v>1264</v>
      </c>
      <c r="D73" s="20" t="s">
        <v>1265</v>
      </c>
      <c r="E73" s="153" t="s">
        <v>1281</v>
      </c>
      <c r="F73" s="26" t="s">
        <v>1275</v>
      </c>
      <c r="G73" s="20">
        <v>2</v>
      </c>
      <c r="H73" s="220">
        <v>26000</v>
      </c>
    </row>
    <row r="74" spans="1:8" ht="45" customHeight="1" x14ac:dyDescent="0.3">
      <c r="A74" s="150">
        <v>6</v>
      </c>
      <c r="B74" s="151" t="s">
        <v>1263</v>
      </c>
      <c r="C74" s="20" t="s">
        <v>1266</v>
      </c>
      <c r="D74" s="20" t="s">
        <v>1267</v>
      </c>
      <c r="E74" s="153" t="s">
        <v>1282</v>
      </c>
      <c r="F74" s="26" t="s">
        <v>22</v>
      </c>
      <c r="G74" s="20">
        <v>3</v>
      </c>
      <c r="H74" s="220">
        <v>16000</v>
      </c>
    </row>
    <row r="75" spans="1:8" ht="45" customHeight="1" x14ac:dyDescent="0.3">
      <c r="A75" s="150">
        <v>7</v>
      </c>
      <c r="B75" s="151" t="s">
        <v>1268</v>
      </c>
      <c r="C75" s="20" t="s">
        <v>1269</v>
      </c>
      <c r="D75" s="20" t="s">
        <v>1270</v>
      </c>
      <c r="E75" s="153" t="s">
        <v>1283</v>
      </c>
      <c r="F75" s="26" t="s">
        <v>22</v>
      </c>
      <c r="G75" s="20">
        <v>4</v>
      </c>
      <c r="H75" s="220">
        <v>16900</v>
      </c>
    </row>
    <row r="76" spans="1:8" ht="45" customHeight="1" x14ac:dyDescent="0.3">
      <c r="A76" s="150">
        <v>8</v>
      </c>
      <c r="B76" s="151" t="s">
        <v>1271</v>
      </c>
      <c r="C76" s="20" t="s">
        <v>1272</v>
      </c>
      <c r="D76" s="20" t="s">
        <v>1273</v>
      </c>
      <c r="E76" s="153" t="s">
        <v>1298</v>
      </c>
      <c r="F76" s="26" t="s">
        <v>22</v>
      </c>
      <c r="G76" s="20">
        <v>5</v>
      </c>
      <c r="H76" s="220">
        <v>57500</v>
      </c>
    </row>
    <row r="77" spans="1:8" ht="24.95" customHeight="1" thickBot="1" x14ac:dyDescent="0.35">
      <c r="A77" s="56" t="s">
        <v>9</v>
      </c>
      <c r="B77" s="56"/>
      <c r="C77" s="56"/>
      <c r="D77" s="56"/>
      <c r="E77" s="56"/>
      <c r="F77" s="56"/>
      <c r="G77" s="56"/>
      <c r="H77" s="107">
        <f>SUM(H69:H76)</f>
        <v>204900</v>
      </c>
    </row>
    <row r="78" spans="1:8" ht="45" customHeight="1" x14ac:dyDescent="0.3">
      <c r="A78" s="150">
        <v>1</v>
      </c>
      <c r="B78" s="151" t="s">
        <v>1287</v>
      </c>
      <c r="C78" s="20" t="s">
        <v>1288</v>
      </c>
      <c r="D78" s="20" t="s">
        <v>1273</v>
      </c>
      <c r="E78" s="153" t="s">
        <v>1299</v>
      </c>
      <c r="F78" s="26" t="s">
        <v>22</v>
      </c>
      <c r="G78" s="20">
        <v>4</v>
      </c>
      <c r="H78" s="220">
        <v>34000</v>
      </c>
    </row>
    <row r="79" spans="1:8" ht="45" customHeight="1" x14ac:dyDescent="0.3">
      <c r="A79" s="150">
        <v>2</v>
      </c>
      <c r="B79" s="151" t="s">
        <v>1289</v>
      </c>
      <c r="C79" s="20" t="s">
        <v>1290</v>
      </c>
      <c r="D79" s="20" t="s">
        <v>1256</v>
      </c>
      <c r="E79" s="153" t="s">
        <v>1300</v>
      </c>
      <c r="F79" s="26" t="s">
        <v>1297</v>
      </c>
      <c r="G79" s="20">
        <v>4</v>
      </c>
      <c r="H79" s="220">
        <v>39500</v>
      </c>
    </row>
    <row r="80" spans="1:8" ht="45" customHeight="1" x14ac:dyDescent="0.3">
      <c r="A80" s="150">
        <v>3</v>
      </c>
      <c r="B80" s="151" t="s">
        <v>1291</v>
      </c>
      <c r="C80" s="20" t="s">
        <v>1292</v>
      </c>
      <c r="D80" s="20" t="s">
        <v>1293</v>
      </c>
      <c r="E80" s="153" t="s">
        <v>1301</v>
      </c>
      <c r="F80" s="26" t="s">
        <v>22</v>
      </c>
      <c r="G80" s="20">
        <v>4</v>
      </c>
      <c r="H80" s="220">
        <v>36000</v>
      </c>
    </row>
    <row r="81" spans="1:8" ht="45" customHeight="1" x14ac:dyDescent="0.3">
      <c r="A81" s="150">
        <v>4</v>
      </c>
      <c r="B81" s="151" t="s">
        <v>1294</v>
      </c>
      <c r="C81" s="20" t="s">
        <v>1295</v>
      </c>
      <c r="D81" s="20" t="s">
        <v>1296</v>
      </c>
      <c r="E81" s="153" t="s">
        <v>1302</v>
      </c>
      <c r="F81" s="26" t="s">
        <v>1297</v>
      </c>
      <c r="G81" s="20">
        <v>2</v>
      </c>
      <c r="H81" s="220">
        <v>30000</v>
      </c>
    </row>
    <row r="82" spans="1:8" ht="24.95" customHeight="1" thickBot="1" x14ac:dyDescent="0.35">
      <c r="A82" s="56" t="s">
        <v>9</v>
      </c>
      <c r="B82" s="56"/>
      <c r="C82" s="56"/>
      <c r="D82" s="56"/>
      <c r="E82" s="56"/>
      <c r="F82" s="56"/>
      <c r="G82" s="56"/>
      <c r="H82" s="107">
        <f>SUM(H78:H81)</f>
        <v>139500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ySplit="3" topLeftCell="A28" activePane="bottomLeft" state="frozen"/>
      <selection pane="bottomLeft" activeCell="H37" sqref="H37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style="28" customWidth="1"/>
    <col min="8" max="8" width="12.75" customWidth="1"/>
    <col min="9" max="9" width="9.25" bestFit="1" customWidth="1"/>
  </cols>
  <sheetData>
    <row r="1" spans="1:8" s="1" customFormat="1" ht="24" customHeight="1" x14ac:dyDescent="0.3">
      <c r="A1" s="9" t="s">
        <v>104</v>
      </c>
      <c r="B1" s="9"/>
      <c r="C1" s="9"/>
      <c r="D1" s="9"/>
      <c r="G1" s="27"/>
    </row>
    <row r="2" spans="1:8" s="4" customFormat="1" ht="21.75" customHeight="1" x14ac:dyDescent="0.3">
      <c r="A2" s="2" t="s">
        <v>0</v>
      </c>
      <c r="B2" s="3"/>
      <c r="C2" s="3"/>
      <c r="D2" s="3"/>
      <c r="G2" s="7"/>
    </row>
    <row r="3" spans="1:8" s="5" customFormat="1" ht="34.5" customHeight="1" x14ac:dyDescent="0.3">
      <c r="A3" s="14" t="s">
        <v>1</v>
      </c>
      <c r="B3" s="15" t="s">
        <v>2</v>
      </c>
      <c r="C3" s="14" t="s">
        <v>3</v>
      </c>
      <c r="D3" s="14" t="s">
        <v>4</v>
      </c>
      <c r="E3" s="14" t="s">
        <v>5</v>
      </c>
      <c r="F3" s="16" t="s">
        <v>6</v>
      </c>
      <c r="G3" s="14" t="s">
        <v>7</v>
      </c>
      <c r="H3" s="14" t="s">
        <v>8</v>
      </c>
    </row>
    <row r="4" spans="1:8" s="7" customFormat="1" ht="45" customHeight="1" x14ac:dyDescent="0.3">
      <c r="A4" s="63">
        <v>1</v>
      </c>
      <c r="B4" s="246">
        <v>43840</v>
      </c>
      <c r="C4" s="63" t="s">
        <v>115</v>
      </c>
      <c r="D4" s="74" t="s">
        <v>30</v>
      </c>
      <c r="E4" s="115" t="s">
        <v>128</v>
      </c>
      <c r="F4" s="111" t="s">
        <v>20</v>
      </c>
      <c r="G4" s="63">
        <v>3</v>
      </c>
      <c r="H4" s="111">
        <v>25000</v>
      </c>
    </row>
    <row r="5" spans="1:8" s="7" customFormat="1" ht="45" customHeight="1" x14ac:dyDescent="0.3">
      <c r="A5" s="63">
        <v>2</v>
      </c>
      <c r="B5" s="246">
        <v>43844</v>
      </c>
      <c r="C5" s="63" t="s">
        <v>116</v>
      </c>
      <c r="D5" s="74" t="s">
        <v>117</v>
      </c>
      <c r="E5" s="63" t="s">
        <v>129</v>
      </c>
      <c r="F5" s="111" t="s">
        <v>20</v>
      </c>
      <c r="G5" s="63">
        <v>4</v>
      </c>
      <c r="H5" s="111">
        <v>38000</v>
      </c>
    </row>
    <row r="6" spans="1:8" s="7" customFormat="1" ht="45" customHeight="1" x14ac:dyDescent="0.3">
      <c r="A6" s="75">
        <v>3</v>
      </c>
      <c r="B6" s="247">
        <v>43846</v>
      </c>
      <c r="C6" s="75" t="s">
        <v>118</v>
      </c>
      <c r="D6" s="76" t="s">
        <v>21</v>
      </c>
      <c r="E6" s="75" t="s">
        <v>130</v>
      </c>
      <c r="F6" s="116" t="s">
        <v>20</v>
      </c>
      <c r="G6" s="75">
        <v>6</v>
      </c>
      <c r="H6" s="116">
        <v>10500</v>
      </c>
    </row>
    <row r="7" spans="1:8" s="7" customFormat="1" ht="45" customHeight="1" x14ac:dyDescent="0.3">
      <c r="A7" s="75">
        <v>4</v>
      </c>
      <c r="B7" s="247">
        <v>43847</v>
      </c>
      <c r="C7" s="63" t="s">
        <v>119</v>
      </c>
      <c r="D7" s="76" t="s">
        <v>120</v>
      </c>
      <c r="E7" s="75" t="s">
        <v>131</v>
      </c>
      <c r="F7" s="116" t="s">
        <v>20</v>
      </c>
      <c r="G7" s="75">
        <v>5</v>
      </c>
      <c r="H7" s="116">
        <v>53000</v>
      </c>
    </row>
    <row r="8" spans="1:8" s="7" customFormat="1" ht="45" customHeight="1" x14ac:dyDescent="0.3">
      <c r="A8" s="75">
        <v>5</v>
      </c>
      <c r="B8" s="247">
        <v>43851</v>
      </c>
      <c r="C8" s="75" t="s">
        <v>121</v>
      </c>
      <c r="D8" s="76" t="s">
        <v>122</v>
      </c>
      <c r="E8" s="75" t="s">
        <v>132</v>
      </c>
      <c r="F8" s="116" t="s">
        <v>20</v>
      </c>
      <c r="G8" s="75">
        <v>6</v>
      </c>
      <c r="H8" s="116">
        <v>55200</v>
      </c>
    </row>
    <row r="9" spans="1:8" s="7" customFormat="1" ht="45" customHeight="1" x14ac:dyDescent="0.3">
      <c r="A9" s="63">
        <v>6</v>
      </c>
      <c r="B9" s="246">
        <v>43852</v>
      </c>
      <c r="C9" s="63" t="s">
        <v>123</v>
      </c>
      <c r="D9" s="74" t="s">
        <v>29</v>
      </c>
      <c r="E9" s="63" t="s">
        <v>450</v>
      </c>
      <c r="F9" s="111" t="s">
        <v>20</v>
      </c>
      <c r="G9" s="63">
        <v>2</v>
      </c>
      <c r="H9" s="111">
        <v>11800</v>
      </c>
    </row>
    <row r="10" spans="1:8" s="11" customFormat="1" ht="26.25" customHeight="1" thickBot="1" x14ac:dyDescent="0.35">
      <c r="A10" s="195" t="s">
        <v>9</v>
      </c>
      <c r="B10" s="248"/>
      <c r="C10" s="195"/>
      <c r="D10" s="195"/>
      <c r="E10" s="195"/>
      <c r="F10" s="195"/>
      <c r="G10" s="195"/>
      <c r="H10" s="196">
        <f>SUM(H4:H9)</f>
        <v>193500</v>
      </c>
    </row>
    <row r="11" spans="1:8" s="7" customFormat="1" ht="45" customHeight="1" x14ac:dyDescent="0.3">
      <c r="A11" s="92">
        <v>1</v>
      </c>
      <c r="B11" s="249">
        <v>43908</v>
      </c>
      <c r="C11" s="92" t="s">
        <v>317</v>
      </c>
      <c r="D11" s="91" t="s">
        <v>318</v>
      </c>
      <c r="E11" s="92" t="s">
        <v>451</v>
      </c>
      <c r="F11" s="93" t="s">
        <v>241</v>
      </c>
      <c r="G11" s="92">
        <v>4</v>
      </c>
      <c r="H11" s="93">
        <v>20500</v>
      </c>
    </row>
    <row r="12" spans="1:8" s="7" customFormat="1" ht="27.75" customHeight="1" thickBot="1" x14ac:dyDescent="0.35">
      <c r="A12" s="94" t="s">
        <v>9</v>
      </c>
      <c r="B12" s="250"/>
      <c r="C12" s="94"/>
      <c r="D12" s="94"/>
      <c r="E12" s="94"/>
      <c r="F12" s="94"/>
      <c r="G12" s="94"/>
      <c r="H12" s="95">
        <f>SUM(H11)</f>
        <v>20500</v>
      </c>
    </row>
    <row r="13" spans="1:8" s="7" customFormat="1" ht="45" customHeight="1" x14ac:dyDescent="0.3">
      <c r="A13" s="92">
        <v>1</v>
      </c>
      <c r="B13" s="249">
        <v>43948</v>
      </c>
      <c r="C13" s="90" t="s">
        <v>444</v>
      </c>
      <c r="D13" s="91" t="s">
        <v>251</v>
      </c>
      <c r="E13" s="92" t="s">
        <v>452</v>
      </c>
      <c r="F13" s="93" t="s">
        <v>22</v>
      </c>
      <c r="G13" s="92">
        <v>3</v>
      </c>
      <c r="H13" s="93">
        <v>27000</v>
      </c>
    </row>
    <row r="14" spans="1:8" s="7" customFormat="1" ht="45" customHeight="1" x14ac:dyDescent="0.3">
      <c r="A14" s="32">
        <v>2</v>
      </c>
      <c r="B14" s="251">
        <v>43949</v>
      </c>
      <c r="C14" s="32" t="s">
        <v>445</v>
      </c>
      <c r="D14" s="81" t="s">
        <v>446</v>
      </c>
      <c r="E14" s="77" t="s">
        <v>453</v>
      </c>
      <c r="F14" s="49" t="s">
        <v>22</v>
      </c>
      <c r="G14" s="32">
        <v>2</v>
      </c>
      <c r="H14" s="49">
        <v>4000</v>
      </c>
    </row>
    <row r="15" spans="1:8" s="11" customFormat="1" ht="45" customHeight="1" x14ac:dyDescent="0.3">
      <c r="A15" s="32">
        <v>3</v>
      </c>
      <c r="B15" s="251">
        <v>43949</v>
      </c>
      <c r="C15" s="32" t="s">
        <v>447</v>
      </c>
      <c r="D15" s="50" t="s">
        <v>448</v>
      </c>
      <c r="E15" s="32" t="s">
        <v>600</v>
      </c>
      <c r="F15" s="49" t="s">
        <v>449</v>
      </c>
      <c r="G15" s="32">
        <v>5</v>
      </c>
      <c r="H15" s="49">
        <v>18100</v>
      </c>
    </row>
    <row r="16" spans="1:8" ht="24.95" customHeight="1" thickBot="1" x14ac:dyDescent="0.35">
      <c r="A16" s="167" t="s">
        <v>9</v>
      </c>
      <c r="B16" s="252"/>
      <c r="C16" s="167"/>
      <c r="D16" s="167"/>
      <c r="E16" s="167"/>
      <c r="F16" s="167"/>
      <c r="G16" s="167"/>
      <c r="H16" s="168">
        <f>SUM(H13:H15)</f>
        <v>49100</v>
      </c>
    </row>
    <row r="17" spans="1:8" ht="45" customHeight="1" x14ac:dyDescent="0.3">
      <c r="A17" s="143">
        <v>1</v>
      </c>
      <c r="B17" s="253">
        <v>43973</v>
      </c>
      <c r="C17" s="143" t="s">
        <v>595</v>
      </c>
      <c r="D17" s="138" t="s">
        <v>596</v>
      </c>
      <c r="E17" s="143" t="s">
        <v>601</v>
      </c>
      <c r="F17" s="144" t="s">
        <v>598</v>
      </c>
      <c r="G17" s="143">
        <v>2</v>
      </c>
      <c r="H17" s="144">
        <v>17000</v>
      </c>
    </row>
    <row r="18" spans="1:8" ht="45" customHeight="1" x14ac:dyDescent="0.3">
      <c r="A18" s="8">
        <v>2</v>
      </c>
      <c r="B18" s="254">
        <v>43979</v>
      </c>
      <c r="C18" s="8" t="s">
        <v>599</v>
      </c>
      <c r="D18" s="6" t="s">
        <v>597</v>
      </c>
      <c r="E18" s="8" t="s">
        <v>602</v>
      </c>
      <c r="F18" s="19" t="s">
        <v>22</v>
      </c>
      <c r="G18" s="8">
        <v>4</v>
      </c>
      <c r="H18" s="19">
        <v>45000</v>
      </c>
    </row>
    <row r="19" spans="1:8" ht="24.95" customHeight="1" thickBot="1" x14ac:dyDescent="0.35">
      <c r="A19" s="195" t="s">
        <v>9</v>
      </c>
      <c r="B19" s="248"/>
      <c r="C19" s="195"/>
      <c r="D19" s="195"/>
      <c r="E19" s="195"/>
      <c r="F19" s="195"/>
      <c r="G19" s="195"/>
      <c r="H19" s="196">
        <f>SUM(H17:H18)</f>
        <v>62000</v>
      </c>
    </row>
    <row r="20" spans="1:8" ht="45" customHeight="1" x14ac:dyDescent="0.3">
      <c r="A20" s="143">
        <v>1</v>
      </c>
      <c r="B20" s="253">
        <v>43985</v>
      </c>
      <c r="C20" s="137" t="s">
        <v>697</v>
      </c>
      <c r="D20" s="138" t="s">
        <v>698</v>
      </c>
      <c r="E20" s="143" t="s">
        <v>701</v>
      </c>
      <c r="F20" s="144" t="s">
        <v>22</v>
      </c>
      <c r="G20" s="143">
        <v>8</v>
      </c>
      <c r="H20" s="144">
        <v>55000</v>
      </c>
    </row>
    <row r="21" spans="1:8" ht="45" customHeight="1" x14ac:dyDescent="0.3">
      <c r="A21" s="8">
        <v>2</v>
      </c>
      <c r="B21" s="254">
        <v>44007</v>
      </c>
      <c r="C21" s="8" t="s">
        <v>699</v>
      </c>
      <c r="D21" s="139" t="s">
        <v>700</v>
      </c>
      <c r="E21" s="20" t="s">
        <v>702</v>
      </c>
      <c r="F21" s="19" t="s">
        <v>22</v>
      </c>
      <c r="G21" s="8">
        <v>6</v>
      </c>
      <c r="H21" s="19">
        <v>114000</v>
      </c>
    </row>
    <row r="22" spans="1:8" ht="22.5" customHeight="1" thickBot="1" x14ac:dyDescent="0.35">
      <c r="A22" s="56" t="s">
        <v>9</v>
      </c>
      <c r="B22" s="255"/>
      <c r="C22" s="56"/>
      <c r="D22" s="56"/>
      <c r="E22" s="56"/>
      <c r="F22" s="56"/>
      <c r="G22" s="56"/>
      <c r="H22" s="79">
        <f>SUM(H20:H21)</f>
        <v>169000</v>
      </c>
    </row>
    <row r="23" spans="1:8" ht="45" customHeight="1" x14ac:dyDescent="0.3">
      <c r="A23" s="124">
        <v>1</v>
      </c>
      <c r="B23" s="253">
        <v>44019</v>
      </c>
      <c r="C23" s="137" t="s">
        <v>771</v>
      </c>
      <c r="D23" s="197" t="s">
        <v>772</v>
      </c>
      <c r="E23" s="137" t="s">
        <v>824</v>
      </c>
      <c r="F23" s="199" t="s">
        <v>22</v>
      </c>
      <c r="G23" s="143">
        <v>5</v>
      </c>
      <c r="H23" s="144">
        <v>87800</v>
      </c>
    </row>
    <row r="24" spans="1:8" ht="45" customHeight="1" x14ac:dyDescent="0.3">
      <c r="A24" s="198">
        <v>2</v>
      </c>
      <c r="B24" s="256">
        <v>44029</v>
      </c>
      <c r="C24" s="8" t="s">
        <v>773</v>
      </c>
      <c r="D24" s="6" t="s">
        <v>774</v>
      </c>
      <c r="E24" s="8" t="s">
        <v>823</v>
      </c>
      <c r="F24" s="19" t="s">
        <v>22</v>
      </c>
      <c r="G24" s="175">
        <v>4</v>
      </c>
      <c r="H24" s="183">
        <v>33000</v>
      </c>
    </row>
    <row r="25" spans="1:8" ht="45" customHeight="1" x14ac:dyDescent="0.3">
      <c r="A25" s="8">
        <v>3</v>
      </c>
      <c r="B25" s="254">
        <v>44042</v>
      </c>
      <c r="C25" s="8" t="s">
        <v>775</v>
      </c>
      <c r="D25" s="6" t="s">
        <v>776</v>
      </c>
      <c r="E25" s="8" t="s">
        <v>908</v>
      </c>
      <c r="F25" s="19" t="s">
        <v>22</v>
      </c>
      <c r="G25" s="8">
        <v>5</v>
      </c>
      <c r="H25" s="19">
        <v>15300</v>
      </c>
    </row>
    <row r="26" spans="1:8" ht="24.95" customHeight="1" thickBot="1" x14ac:dyDescent="0.35">
      <c r="A26" s="178" t="s">
        <v>9</v>
      </c>
      <c r="B26" s="257"/>
      <c r="C26" s="178"/>
      <c r="D26" s="178"/>
      <c r="E26" s="178"/>
      <c r="F26" s="178"/>
      <c r="G26" s="178"/>
      <c r="H26" s="179">
        <f>SUM(H23:H25)</f>
        <v>136100</v>
      </c>
    </row>
    <row r="27" spans="1:8" ht="45" customHeight="1" x14ac:dyDescent="0.3">
      <c r="A27" s="124">
        <v>1</v>
      </c>
      <c r="B27" s="253">
        <v>44047</v>
      </c>
      <c r="C27" s="137" t="s">
        <v>903</v>
      </c>
      <c r="D27" s="197" t="s">
        <v>904</v>
      </c>
      <c r="E27" s="137" t="s">
        <v>909</v>
      </c>
      <c r="F27" s="199" t="s">
        <v>907</v>
      </c>
      <c r="G27" s="143">
        <v>4</v>
      </c>
      <c r="H27" s="244">
        <v>32500</v>
      </c>
    </row>
    <row r="28" spans="1:8" ht="45" customHeight="1" thickBot="1" x14ac:dyDescent="0.35">
      <c r="A28" s="216">
        <v>2</v>
      </c>
      <c r="B28" s="258">
        <v>44057</v>
      </c>
      <c r="C28" s="218" t="s">
        <v>905</v>
      </c>
      <c r="D28" s="238" t="s">
        <v>906</v>
      </c>
      <c r="E28" s="218" t="s">
        <v>910</v>
      </c>
      <c r="F28" s="240" t="s">
        <v>907</v>
      </c>
      <c r="G28" s="218">
        <v>8</v>
      </c>
      <c r="H28" s="223">
        <v>73000</v>
      </c>
    </row>
    <row r="29" spans="1:8" ht="24.95" customHeight="1" thickBot="1" x14ac:dyDescent="0.35">
      <c r="A29" s="178" t="s">
        <v>9</v>
      </c>
      <c r="B29" s="257"/>
      <c r="C29" s="178"/>
      <c r="D29" s="178"/>
      <c r="E29" s="178"/>
      <c r="F29" s="178"/>
      <c r="G29" s="178"/>
      <c r="H29" s="179">
        <f>SUM(H27:H28)</f>
        <v>105500</v>
      </c>
    </row>
    <row r="30" spans="1:8" ht="45" customHeight="1" x14ac:dyDescent="0.3">
      <c r="A30" s="124">
        <v>1</v>
      </c>
      <c r="B30" s="125">
        <v>44096</v>
      </c>
      <c r="C30" s="137" t="s">
        <v>1038</v>
      </c>
      <c r="D30" s="197" t="s">
        <v>1039</v>
      </c>
      <c r="E30" s="137" t="s">
        <v>1042</v>
      </c>
      <c r="F30" s="199" t="s">
        <v>1041</v>
      </c>
      <c r="G30" s="143">
        <v>3</v>
      </c>
      <c r="H30" s="244">
        <v>30000</v>
      </c>
    </row>
    <row r="31" spans="1:8" ht="45" customHeight="1" thickBot="1" x14ac:dyDescent="0.35">
      <c r="A31" s="216">
        <v>2</v>
      </c>
      <c r="B31" s="217">
        <v>44103</v>
      </c>
      <c r="C31" s="218" t="s">
        <v>1040</v>
      </c>
      <c r="D31" s="238" t="s">
        <v>776</v>
      </c>
      <c r="E31" s="218" t="s">
        <v>1043</v>
      </c>
      <c r="F31" s="240" t="s">
        <v>22</v>
      </c>
      <c r="G31" s="218">
        <v>3</v>
      </c>
      <c r="H31" s="223">
        <v>11300</v>
      </c>
    </row>
    <row r="32" spans="1:8" ht="24.95" customHeight="1" thickBot="1" x14ac:dyDescent="0.35">
      <c r="A32" s="178" t="s">
        <v>9</v>
      </c>
      <c r="B32" s="257"/>
      <c r="C32" s="178"/>
      <c r="D32" s="178"/>
      <c r="E32" s="178"/>
      <c r="F32" s="178"/>
      <c r="G32" s="178"/>
      <c r="H32" s="179">
        <f>SUM(H30:H31)</f>
        <v>41300</v>
      </c>
    </row>
    <row r="33" spans="1:8" ht="45" customHeight="1" thickBot="1" x14ac:dyDescent="0.35">
      <c r="A33" s="260">
        <v>1</v>
      </c>
      <c r="B33" s="261">
        <v>44130</v>
      </c>
      <c r="C33" s="262" t="s">
        <v>1177</v>
      </c>
      <c r="D33" s="263" t="s">
        <v>318</v>
      </c>
      <c r="E33" s="262" t="s">
        <v>1178</v>
      </c>
      <c r="F33" s="264" t="s">
        <v>22</v>
      </c>
      <c r="G33" s="262">
        <v>2</v>
      </c>
      <c r="H33" s="265">
        <v>10000</v>
      </c>
    </row>
    <row r="34" spans="1:8" ht="24.95" customHeight="1" thickBot="1" x14ac:dyDescent="0.35">
      <c r="A34" s="178" t="s">
        <v>9</v>
      </c>
      <c r="B34" s="257"/>
      <c r="C34" s="178"/>
      <c r="D34" s="178"/>
      <c r="E34" s="178"/>
      <c r="F34" s="178"/>
      <c r="G34" s="178"/>
      <c r="H34" s="179">
        <f>SUM(H33)</f>
        <v>10000</v>
      </c>
    </row>
    <row r="35" spans="1:8" ht="45" customHeight="1" thickBot="1" x14ac:dyDescent="0.35">
      <c r="A35" s="260">
        <v>1</v>
      </c>
      <c r="B35" s="261">
        <v>44155</v>
      </c>
      <c r="C35" s="262" t="s">
        <v>1284</v>
      </c>
      <c r="D35" s="263" t="s">
        <v>1285</v>
      </c>
      <c r="E35" s="262" t="s">
        <v>1286</v>
      </c>
      <c r="F35" s="264" t="s">
        <v>22</v>
      </c>
      <c r="G35" s="262">
        <v>8</v>
      </c>
      <c r="H35" s="265">
        <v>177000</v>
      </c>
    </row>
    <row r="36" spans="1:8" ht="24.95" customHeight="1" thickBot="1" x14ac:dyDescent="0.35">
      <c r="A36" s="178" t="s">
        <v>9</v>
      </c>
      <c r="B36" s="257"/>
      <c r="C36" s="178"/>
      <c r="D36" s="178"/>
      <c r="E36" s="178"/>
      <c r="F36" s="178"/>
      <c r="G36" s="178"/>
      <c r="H36" s="179">
        <f>SUM(H35)</f>
        <v>177000</v>
      </c>
    </row>
    <row r="39" spans="1:8" ht="75.75" customHeight="1" x14ac:dyDescent="0.3"/>
    <row r="40" spans="1:8" ht="64.5" customHeight="1" x14ac:dyDescent="0.3"/>
    <row r="41" spans="1:8" ht="52.5" customHeight="1" x14ac:dyDescent="0.3"/>
  </sheetData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정책기획팀</vt:lpstr>
      <vt:lpstr>경영관리팀</vt:lpstr>
      <vt:lpstr>수집팀</vt:lpstr>
      <vt:lpstr>카탈로깅팀</vt:lpstr>
      <vt:lpstr>시네마테크팀</vt:lpstr>
      <vt:lpstr>연구전시팀</vt:lpstr>
      <vt:lpstr>보존관리팀</vt:lpstr>
      <vt:lpstr>영상복원팀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김홍윤</cp:lastModifiedBy>
  <cp:lastPrinted>2019-03-14T01:39:40Z</cp:lastPrinted>
  <dcterms:created xsi:type="dcterms:W3CDTF">2014-09-12T06:13:49Z</dcterms:created>
  <dcterms:modified xsi:type="dcterms:W3CDTF">2021-01-04T00:34:58Z</dcterms:modified>
</cp:coreProperties>
</file>