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추비\사전정보공개\12월\"/>
    </mc:Choice>
  </mc:AlternateContent>
  <bookViews>
    <workbookView xWindow="14400" yWindow="-15" windowWidth="14445" windowHeight="12675" tabRatio="904" activeTab="1"/>
  </bookViews>
  <sheets>
    <sheet name="정책기획팀" sheetId="11" r:id="rId1"/>
    <sheet name="경영관리팀" sheetId="12" r:id="rId2"/>
    <sheet name="수집팀" sheetId="7" r:id="rId3"/>
    <sheet name="카탈로깅팀" sheetId="13" r:id="rId4"/>
    <sheet name="시네마테크팀" sheetId="9" r:id="rId5"/>
    <sheet name="연구전시팀" sheetId="4" r:id="rId6"/>
    <sheet name="보존관리팀" sheetId="5" r:id="rId7"/>
    <sheet name="영상복원팀" sheetId="15" r:id="rId8"/>
  </sheets>
  <definedNames>
    <definedName name="_xlnm._FilterDatabase" localSheetId="0" hidden="1">정책기획팀!$A$1:$H$4</definedName>
  </definedNames>
  <calcPr calcId="152511" iterateDelta="0"/>
</workbook>
</file>

<file path=xl/calcChain.xml><?xml version="1.0" encoding="utf-8"?>
<calcChain xmlns="http://schemas.openxmlformats.org/spreadsheetml/2006/main">
  <c r="H71" i="11" l="1"/>
  <c r="H49" i="15"/>
  <c r="H87" i="4"/>
  <c r="H72" i="9"/>
  <c r="H68" i="13"/>
  <c r="H52" i="7" l="1"/>
  <c r="H58" i="12" l="1"/>
  <c r="H52" i="12" l="1"/>
  <c r="H63" i="13"/>
  <c r="H68" i="9"/>
  <c r="H82" i="4"/>
  <c r="H62" i="5"/>
  <c r="H46" i="15"/>
  <c r="H69" i="11" l="1"/>
  <c r="H47" i="7"/>
  <c r="H44" i="15" l="1"/>
  <c r="H59" i="5"/>
  <c r="H71" i="4"/>
  <c r="H57" i="9"/>
  <c r="H53" i="13"/>
  <c r="H44" i="7"/>
  <c r="H46" i="12" l="1"/>
  <c r="H61" i="11" l="1"/>
  <c r="H39" i="15" l="1"/>
  <c r="H52" i="5"/>
  <c r="H62" i="4"/>
  <c r="H51" i="9"/>
  <c r="H41" i="12"/>
  <c r="H53" i="11" l="1"/>
  <c r="H40" i="13"/>
  <c r="H38" i="7"/>
  <c r="H35" i="15" l="1"/>
  <c r="H47" i="5"/>
  <c r="H55" i="4"/>
  <c r="H47" i="9"/>
  <c r="H35" i="13"/>
  <c r="H36" i="7"/>
  <c r="H38" i="12"/>
  <c r="H47" i="11"/>
  <c r="H31" i="7"/>
  <c r="H42" i="5" l="1"/>
  <c r="H31" i="15"/>
  <c r="H49" i="4"/>
  <c r="H41" i="9"/>
  <c r="H25" i="7"/>
  <c r="H31" i="13"/>
  <c r="H41" i="11"/>
  <c r="H33" i="12"/>
  <c r="H30" i="5" l="1"/>
  <c r="H34" i="5"/>
  <c r="H27" i="15"/>
  <c r="H38" i="4"/>
  <c r="H29" i="4"/>
  <c r="H31" i="9"/>
  <c r="H23" i="13"/>
  <c r="H28" i="12" l="1"/>
  <c r="H30" i="11"/>
  <c r="H23" i="15"/>
  <c r="H27" i="9"/>
  <c r="H20" i="13"/>
  <c r="H24" i="12" l="1"/>
  <c r="H21" i="7"/>
  <c r="H24" i="11" l="1"/>
  <c r="H17" i="12"/>
  <c r="H21" i="11" l="1"/>
  <c r="H15" i="13"/>
  <c r="H20" i="9"/>
  <c r="H22" i="5"/>
  <c r="H19" i="15"/>
  <c r="H18" i="7"/>
  <c r="H15" i="15" l="1"/>
  <c r="H16" i="5"/>
  <c r="H17" i="4"/>
  <c r="H13" i="9"/>
  <c r="H11" i="13"/>
  <c r="H14" i="7"/>
  <c r="H13" i="12" l="1"/>
  <c r="H15" i="11" l="1"/>
  <c r="H10" i="4" l="1"/>
  <c r="H11" i="5"/>
  <c r="H12" i="15"/>
  <c r="H8" i="9"/>
  <c r="H8" i="12"/>
  <c r="H11" i="11"/>
  <c r="H7" i="15"/>
  <c r="H8" i="7"/>
  <c r="H7" i="13"/>
  <c r="H7" i="5"/>
  <c r="H6" i="4"/>
  <c r="H5" i="9"/>
  <c r="H5" i="13"/>
  <c r="H6" i="7"/>
  <c r="H6" i="12"/>
  <c r="H7" i="11"/>
</calcChain>
</file>

<file path=xl/sharedStrings.xml><?xml version="1.0" encoding="utf-8"?>
<sst xmlns="http://schemas.openxmlformats.org/spreadsheetml/2006/main" count="2148" uniqueCount="1282">
  <si>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</si>
  <si>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</si>
  <si>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</si>
  <si>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</si>
  <si>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</si>
  <si>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</si>
  <si>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</si>
  <si>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</si>
  <si>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</si>
  <si>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</si>
  <si>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</si>
  <si>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</si>
  <si>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</si>
  <si>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</si>
  <si>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</si>
  <si>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</si>
  <si>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</si>
  <si>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사용일시</t>
    <phoneticPr fontId="3" type="noConversion"/>
  </si>
  <si>
    <t>     </t>
    <phoneticPr fontId="3" type="noConversion"/>
  </si>
  <si>
    <t>법인카드</t>
  </si>
  <si>
    <t>카드</t>
  </si>
  <si>
    <t>경영관리팀 팀원</t>
  </si>
  <si>
    <t xml:space="preserve"> &lt; 2019년 정책기획팀 업무추진비 집행내역 &gt;</t>
    <phoneticPr fontId="3" type="noConversion"/>
  </si>
  <si>
    <t xml:space="preserve"> &lt; 2019년 경영관리팀 업무추진비 집행내역 &gt;</t>
    <phoneticPr fontId="10" type="noConversion"/>
  </si>
  <si>
    <t xml:space="preserve"> &lt; 2019년 수집팀 업무추진비 집행내역 &gt;</t>
    <phoneticPr fontId="9" type="noConversion"/>
  </si>
  <si>
    <t xml:space="preserve"> &lt; 2019년 카탈로깅팀 업무추진비 집행내역 &gt;</t>
    <phoneticPr fontId="12" type="noConversion"/>
  </si>
  <si>
    <t xml:space="preserve"> &lt; 2019년 시네마테크팀 업무추진비 집행내역 &gt;</t>
    <phoneticPr fontId="9" type="noConversion"/>
  </si>
  <si>
    <t xml:space="preserve"> &lt; 2019년 연구전시팀 업무추진비 집행내역 &gt;</t>
    <phoneticPr fontId="1" type="noConversion"/>
  </si>
  <si>
    <t xml:space="preserve"> &lt; 2019년 보존관리팀 업무추진비 집행내역 &gt;</t>
    <phoneticPr fontId="1" type="noConversion"/>
  </si>
  <si>
    <t xml:space="preserve"> &lt; 2019년 영상복원팀 업무추진비 집행내역 &gt;</t>
    <phoneticPr fontId="12" type="noConversion"/>
  </si>
  <si>
    <t>2019.1.7</t>
    <phoneticPr fontId="3" type="noConversion"/>
  </si>
  <si>
    <t>카드</t>
    <phoneticPr fontId="3" type="noConversion"/>
  </si>
  <si>
    <t>정책기획팀 업무간담 음료</t>
    <phoneticPr fontId="3" type="noConversion"/>
  </si>
  <si>
    <t>기관장 씨네21 인터뷰 음료</t>
    <phoneticPr fontId="3" type="noConversion"/>
  </si>
  <si>
    <t>카페1895
(02-3153-2083)</t>
    <phoneticPr fontId="3" type="noConversion"/>
  </si>
  <si>
    <t>씨네21 이OO 기자 등 3명</t>
    <phoneticPr fontId="3" type="noConversion"/>
  </si>
  <si>
    <t>2019.01.15</t>
  </si>
  <si>
    <t>인사 및 계약 등 지원업무 협의</t>
  </si>
  <si>
    <t>뚜띠쿠치나
(02-302-0242)</t>
  </si>
  <si>
    <t>2019.01.28</t>
  </si>
  <si>
    <t>2018년 회계결산 적정성 검토 협의</t>
  </si>
  <si>
    <t>마마된장
(02-881-5755)</t>
  </si>
  <si>
    <t>한미회계법인 김OO회계사 등 4인, 경영관리팀 변OO 등 2인</t>
    <phoneticPr fontId="10" type="noConversion"/>
  </si>
  <si>
    <t>2019.01.16</t>
    <phoneticPr fontId="3" type="noConversion"/>
  </si>
  <si>
    <t>2020년 수집팀 신규사업 구상 부서 자체 워크숍 석식</t>
    <phoneticPr fontId="3" type="noConversion"/>
  </si>
  <si>
    <t>참복집
(02-302-8360)</t>
    <phoneticPr fontId="3" type="noConversion"/>
  </si>
  <si>
    <t>2019.01.29</t>
    <phoneticPr fontId="3" type="noConversion"/>
  </si>
  <si>
    <t>수집자료 정리 단기인력 중식</t>
    <phoneticPr fontId="3" type="noConversion"/>
  </si>
  <si>
    <t>마마된장(상암점)
(02-881-5755)</t>
    <phoneticPr fontId="3" type="noConversion"/>
  </si>
  <si>
    <t>2019.01.10.</t>
    <phoneticPr fontId="3" type="noConversion"/>
  </si>
  <si>
    <t>2019년 카탈로깅&amp;KMDb 업무 효율화 방안 협의</t>
    <phoneticPr fontId="3" type="noConversion"/>
  </si>
  <si>
    <t>㈜블루훗시스장사랑
(02-2160-6262)</t>
    <phoneticPr fontId="3" type="noConversion"/>
  </si>
  <si>
    <t>카탈로깅팀 문OO 등 6인, 노OO 국장</t>
    <phoneticPr fontId="3" type="noConversion"/>
  </si>
  <si>
    <t>수집팀 권OO 등 6인</t>
    <phoneticPr fontId="3" type="noConversion"/>
  </si>
  <si>
    <t>수집팀 우OO,
단기근로자 홍OO</t>
    <phoneticPr fontId="3" type="noConversion"/>
  </si>
  <si>
    <t>2019.1.31</t>
    <phoneticPr fontId="3" type="noConversion"/>
  </si>
  <si>
    <t>2019년 사업 계획 추진 임직원간담</t>
    <phoneticPr fontId="3" type="noConversion"/>
  </si>
  <si>
    <t>화포식당
(02-6403-3335)</t>
    <phoneticPr fontId="3" type="noConversion"/>
  </si>
  <si>
    <t xml:space="preserve">시네마테크팀 정OO 등 13인, 사무국장 </t>
    <phoneticPr fontId="3" type="noConversion"/>
  </si>
  <si>
    <t>수원미디어센터 업무 협의 방문 관련 중식</t>
    <phoneticPr fontId="3" type="noConversion"/>
  </si>
  <si>
    <t>바닷가 우리집 상암MBC몰
(0200-0000)</t>
    <phoneticPr fontId="3" type="noConversion"/>
  </si>
  <si>
    <t>수원미디어센터 업무 협의 방문 관련 음료</t>
    <phoneticPr fontId="3" type="noConversion"/>
  </si>
  <si>
    <t>카페1895
02-3153-2083)</t>
    <phoneticPr fontId="3" type="noConversion"/>
  </si>
  <si>
    <t xml:space="preserve">카드 </t>
    <phoneticPr fontId="3" type="noConversion"/>
  </si>
  <si>
    <t>수원미디어 센터 김OO 등 3인, 연구전시팀 오OO 등 2인</t>
    <phoneticPr fontId="3" type="noConversion"/>
  </si>
  <si>
    <t>수원미디어 센터 김OO 등 3인,연구전시팀 오OO 등 2인</t>
    <phoneticPr fontId="3" type="noConversion"/>
  </si>
  <si>
    <t>2019. 1. 9</t>
    <phoneticPr fontId="3" type="noConversion"/>
  </si>
  <si>
    <t>시설관리 보안경비,미화 신입인력 업무전달 교육 관련 오찬</t>
    <phoneticPr fontId="3" type="noConversion"/>
  </si>
  <si>
    <t>나능이 능이버섯백숙
(031-8071-0100)</t>
    <phoneticPr fontId="3" type="noConversion"/>
  </si>
  <si>
    <t>2019. 1. 11</t>
    <phoneticPr fontId="3" type="noConversion"/>
  </si>
  <si>
    <t>보존,복원팀 국장 직원간담회 음료대</t>
    <phoneticPr fontId="3" type="noConversion"/>
  </si>
  <si>
    <t>출판단지사업협동조합
(031-955-0104)</t>
    <phoneticPr fontId="3" type="noConversion"/>
  </si>
  <si>
    <t>2019. 1. 15</t>
    <phoneticPr fontId="3" type="noConversion"/>
  </si>
  <si>
    <t xml:space="preserve">시설관리 신입 직원(경비보안,미화) 업무교육 및 간담 오찬 </t>
    <phoneticPr fontId="3" type="noConversion"/>
  </si>
  <si>
    <t>전복서커스
(031-943-9262)</t>
    <phoneticPr fontId="3" type="noConversion"/>
  </si>
  <si>
    <t>보존관리팀 권OO, 이OO 등 3인</t>
    <phoneticPr fontId="3" type="noConversion"/>
  </si>
  <si>
    <t>노OO 사무국장,보존관리팀 권OO 등 7인, 영상복원팀 김OO 등 11인</t>
    <phoneticPr fontId="3" type="noConversion"/>
  </si>
  <si>
    <t>보존관리팀 송OO,김OO 등 4인</t>
    <phoneticPr fontId="3" type="noConversion"/>
  </si>
  <si>
    <t>2019.1.11</t>
  </si>
  <si>
    <t>파주센터 시설 보안 업무 협의</t>
  </si>
  <si>
    <t>류재은 베이커리
(031-960-2577)</t>
  </si>
  <si>
    <t>2019.1.16</t>
  </si>
  <si>
    <t>신입직원 교육 및 간담회 실시</t>
  </si>
  <si>
    <t>유가원 설농탕
(031-948-5353)</t>
  </si>
  <si>
    <t>2019.1.24</t>
  </si>
  <si>
    <t>비무장지대 필름 대여 협의</t>
  </si>
  <si>
    <t>국가기록원 매점
(031-750-2359)</t>
  </si>
  <si>
    <t>보존관리팀 한OO 등 3인</t>
    <phoneticPr fontId="12" type="noConversion"/>
  </si>
  <si>
    <t>영상복원팀 남OO 등 10인</t>
    <phoneticPr fontId="12" type="noConversion"/>
  </si>
  <si>
    <t xml:space="preserve">국가기록원 박OO  </t>
    <phoneticPr fontId="12" type="noConversion"/>
  </si>
  <si>
    <t>고객서비스개선 TFT 팀원 간담회</t>
  </si>
  <si>
    <t>연안식당</t>
  </si>
  <si>
    <t>사무국장 및 팀장 간담회</t>
  </si>
  <si>
    <t>카페1895</t>
  </si>
  <si>
    <t>업무인수인계를 위한 전임자 미팅, 간담회</t>
  </si>
  <si>
    <t>아비코</t>
  </si>
  <si>
    <t>시네마테크팀 오OO 등 4인, 수집팀 조OO 등 2인, 연구전시팀 허OO</t>
    <phoneticPr fontId="3" type="noConversion"/>
  </si>
  <si>
    <t>사무국장 김OO, 수집팀 민OO, 연구전시팀 정OO, 보존관리팀 권OO, 영상복원팀 김OO</t>
    <phoneticPr fontId="3" type="noConversion"/>
  </si>
  <si>
    <t>계</t>
    <phoneticPr fontId="1" type="noConversion"/>
  </si>
  <si>
    <t>2월 사용액 없음</t>
    <phoneticPr fontId="1" type="noConversion"/>
  </si>
  <si>
    <t>2019.02.27</t>
    <phoneticPr fontId="3" type="noConversion"/>
  </si>
  <si>
    <t>영상도서관 사무환경개선 관련 공사업체 업무협의 중식</t>
    <phoneticPr fontId="3" type="noConversion"/>
  </si>
  <si>
    <t>소호정(상암정)
(02-6393-5788)</t>
    <phoneticPr fontId="3" type="noConversion"/>
  </si>
  <si>
    <t>수집팀 조OO, 서OO,
DST(업체) 박OO, 강OO</t>
    <phoneticPr fontId="3" type="noConversion"/>
  </si>
  <si>
    <t>2019.2.21</t>
    <phoneticPr fontId="3" type="noConversion"/>
  </si>
  <si>
    <t>찾아가는영화관 사업 다양성 추진 협의 간담</t>
    <phoneticPr fontId="3" type="noConversion"/>
  </si>
  <si>
    <t>사랑방
(02-2272-2020)</t>
    <phoneticPr fontId="3" type="noConversion"/>
  </si>
  <si>
    <t>2019.2.27</t>
    <phoneticPr fontId="3" type="noConversion"/>
  </si>
  <si>
    <t>시네마테크팀 업무 간담</t>
    <phoneticPr fontId="3" type="noConversion"/>
  </si>
  <si>
    <t>동경㈜상암지점
(02-371-0014)</t>
    <phoneticPr fontId="3" type="noConversion"/>
  </si>
  <si>
    <t>카드</t>
    <phoneticPr fontId="3" type="noConversion"/>
  </si>
  <si>
    <t>4인</t>
    <phoneticPr fontId="3" type="noConversion"/>
  </si>
  <si>
    <t>10인</t>
    <phoneticPr fontId="3" type="noConversion"/>
  </si>
  <si>
    <t xml:space="preserve">시네마테크팀 박OO 등 3인,영화진흥위원회 최OO 차장 </t>
    <phoneticPr fontId="3" type="noConversion"/>
  </si>
  <si>
    <t xml:space="preserve">시네마테크팀 허OO 등 9인 </t>
    <phoneticPr fontId="3" type="noConversion"/>
  </si>
  <si>
    <t>2019.02.01</t>
    <phoneticPr fontId="3" type="noConversion"/>
  </si>
  <si>
    <t>외화 검열자료 세미나 관련 중식</t>
    <phoneticPr fontId="3" type="noConversion"/>
  </si>
  <si>
    <t>완차이탕면</t>
    <phoneticPr fontId="3" type="noConversion"/>
  </si>
  <si>
    <t>외화 검열자료 세미나 관련 음료</t>
    <phoneticPr fontId="3" type="noConversion"/>
  </si>
  <si>
    <t>카페1895</t>
    <phoneticPr fontId="3" type="noConversion"/>
  </si>
  <si>
    <t>2019.02.21</t>
    <phoneticPr fontId="3" type="noConversion"/>
  </si>
  <si>
    <t>2019년 도슨트 운영관련 중식</t>
    <phoneticPr fontId="3" type="noConversion"/>
  </si>
  <si>
    <t>뚜띠쿠치나</t>
    <phoneticPr fontId="3" type="noConversion"/>
  </si>
  <si>
    <t>법인카드</t>
    <phoneticPr fontId="3" type="noConversion"/>
  </si>
  <si>
    <t xml:space="preserve">연구자 백OO 등 5인,
연구전시팀 조OO </t>
  </si>
  <si>
    <t>도슨트 안OO 등 8인,
연구전시팀 최OO, 박OO</t>
  </si>
  <si>
    <t>2019. 2. 22.</t>
    <phoneticPr fontId="3" type="noConversion"/>
  </si>
  <si>
    <t>미화인력 업무전달 및 간담회 오찬</t>
    <phoneticPr fontId="3" type="noConversion"/>
  </si>
  <si>
    <t>한솥(파주교하점)
(031-943-4858)</t>
    <phoneticPr fontId="3" type="noConversion"/>
  </si>
  <si>
    <t>2019. 2. 26.</t>
    <phoneticPr fontId="3" type="noConversion"/>
  </si>
  <si>
    <t>팀 업무전달 및 회의 후 오찬</t>
    <phoneticPr fontId="3" type="noConversion"/>
  </si>
  <si>
    <t>광릉불고기(심학산점) 및 
출판단지사업협동조합
(031-946-9278
/031-955-0104)</t>
    <phoneticPr fontId="3" type="noConversion"/>
  </si>
  <si>
    <t>2019. 2. 27.</t>
    <phoneticPr fontId="3" type="noConversion"/>
  </si>
  <si>
    <t>비필름 보존관리 파트 업무협의 및 오찬</t>
    <phoneticPr fontId="3" type="noConversion"/>
  </si>
  <si>
    <t>㈜스쿨푸드 롯데아울렛파주점
(031-960-2749)</t>
    <phoneticPr fontId="3" type="noConversion"/>
  </si>
  <si>
    <t>보존관리팀 김OO,이OO 등 4인</t>
    <phoneticPr fontId="3" type="noConversion"/>
  </si>
  <si>
    <t>보존관리팀 장OO 등 9인</t>
    <phoneticPr fontId="3" type="noConversion"/>
  </si>
  <si>
    <t>보존관리팀 조OO 등 3인</t>
    <phoneticPr fontId="3" type="noConversion"/>
  </si>
  <si>
    <t>현상실 사용시설 허가 후속조치 협의</t>
    <phoneticPr fontId="3" type="noConversion"/>
  </si>
  <si>
    <t>횡성한우
(070-4915-4164)</t>
    <phoneticPr fontId="3" type="noConversion"/>
  </si>
  <si>
    <t>&lt;성춘향&gt; 디지털심화복원 완료에 따른 참여인력 및 복원팀 관계 실무자 간담 오찬</t>
    <phoneticPr fontId="3" type="noConversion"/>
  </si>
  <si>
    <t>옹기종기
(031-945-7828)</t>
    <phoneticPr fontId="3" type="noConversion"/>
  </si>
  <si>
    <t>영상복원팀 2019년 사업 관련 간담 오찬</t>
    <phoneticPr fontId="3" type="noConversion"/>
  </si>
  <si>
    <t>광릉불고기
(031-946-9278)</t>
    <phoneticPr fontId="3" type="noConversion"/>
  </si>
  <si>
    <t>서울독립영화제 디지털화 공개작 검토 협의 오찬</t>
    <phoneticPr fontId="3" type="noConversion"/>
  </si>
  <si>
    <t>테리야끼
(097-960-2552)</t>
    <phoneticPr fontId="3" type="noConversion"/>
  </si>
  <si>
    <t>영상복원팀 김OO 등 5인</t>
    <phoneticPr fontId="3" type="noConversion"/>
  </si>
  <si>
    <t>영상복원팀 이OO 등 4인</t>
    <phoneticPr fontId="3" type="noConversion"/>
  </si>
  <si>
    <t>영상복원팀 이OO 등 10인</t>
    <phoneticPr fontId="3" type="noConversion"/>
  </si>
  <si>
    <t>서독제 김OO 집행위원장</t>
    <phoneticPr fontId="3" type="noConversion"/>
  </si>
  <si>
    <t>시네마플리마켓 관련 간담회</t>
  </si>
  <si>
    <t>고씨네
(02-552-6500)</t>
  </si>
  <si>
    <t>정책기획팀 김OO 등 2인, 시네마테크팀 오OO</t>
  </si>
  <si>
    <t>예산업무 간담회</t>
  </si>
  <si>
    <t>완차이면가
(02-315-2567)</t>
  </si>
  <si>
    <t>정책기획팀 이OO, 카탈로깅팀 문OO</t>
  </si>
  <si>
    <t>경영실적보고서 관련 감담회</t>
  </si>
  <si>
    <t>브라운돈까스</t>
  </si>
  <si>
    <t>정책기획팀 정OO 등 2인, 경영관리팀 김OO</t>
  </si>
  <si>
    <t>2019.3.7</t>
  </si>
  <si>
    <t>신입직원 OJT 및 간담회 실시</t>
  </si>
  <si>
    <t>상암진순대
(010-8790-7521)</t>
  </si>
  <si>
    <t xml:space="preserve"> 법인카드 </t>
  </si>
  <si>
    <t>2019.3.22</t>
  </si>
  <si>
    <t>통합공시(경영공시)설명회 주요내용 전달회의 오찬</t>
  </si>
  <si>
    <t>보돌미역
(02-306-0775)</t>
  </si>
  <si>
    <t>2019.3.27</t>
  </si>
  <si>
    <t>제1차 노사협의회 회의진행 음료</t>
  </si>
  <si>
    <t>마리웨일
(02-303-3422)</t>
  </si>
  <si>
    <t>2019.3.29</t>
  </si>
  <si>
    <t>불용물품 폐기처리 진행 후 오찬</t>
  </si>
  <si>
    <t>명동칼국수
(02-2132-8099)</t>
  </si>
  <si>
    <t>정책기획팀 이OO,
경영관리팀 강OO등 4인</t>
    <phoneticPr fontId="10" type="noConversion"/>
  </si>
  <si>
    <t>경영관리팀 윤OO등 7인</t>
    <phoneticPr fontId="10" type="noConversion"/>
  </si>
  <si>
    <t>경영관리팀 윤OO등 2인,
노조위원장 조OO등 3인</t>
    <phoneticPr fontId="10" type="noConversion"/>
  </si>
  <si>
    <t>경영관리팀 최OO등 4인</t>
    <phoneticPr fontId="10" type="noConversion"/>
  </si>
  <si>
    <t>3월 1일</t>
  </si>
  <si>
    <t>영상도서관 사무환경개선
관련 담당자 중식</t>
  </si>
  <si>
    <t>류차이나
(02-307-5077)</t>
  </si>
  <si>
    <t>3월 6일</t>
  </si>
  <si>
    <t>2019년 상반기 수집팀 자체 집중
워크숍 중식</t>
  </si>
  <si>
    <t>까페스탠포드
(02-6016-0001)</t>
  </si>
  <si>
    <t>3월 8일</t>
  </si>
  <si>
    <t>영상자료 구입공고사업
매도신청자 중식</t>
  </si>
  <si>
    <t>오미식당
(MBC1층 108호)</t>
  </si>
  <si>
    <t>3월 9일</t>
  </si>
  <si>
    <t>영상도서관 사무환경개선 관련
담당자 중식</t>
  </si>
  <si>
    <t>송추가마골(상암점)
(02-371-0014)</t>
  </si>
  <si>
    <t>3월 26일</t>
  </si>
  <si>
    <t>영상자료 기증에 따른 자료인수
음료구입</t>
  </si>
  <si>
    <t>쿠엔치
(동교로 12안길 9)</t>
  </si>
  <si>
    <t>수집팀 조OO 등 5인
단기인력 서OO 등 3인</t>
    <phoneticPr fontId="9" type="noConversion"/>
  </si>
  <si>
    <t>수집팀 노OO 등 11인</t>
    <phoneticPr fontId="9" type="noConversion"/>
  </si>
  <si>
    <t>수집팀 조OO 등 2인
자료소장자 최OO</t>
    <phoneticPr fontId="9" type="noConversion"/>
  </si>
  <si>
    <t>수집팀 조OO 등 3인
단기인력 서OO 등 3인</t>
    <phoneticPr fontId="9" type="noConversion"/>
  </si>
  <si>
    <t>2019.03.05.</t>
  </si>
  <si>
    <t>DB시스템 유지관리 및 개선사업 사업계획서, 제안요청서 검토, 추진일정 협의</t>
  </si>
  <si>
    <t>마리웨일-상암SBA점
(02)303-3422)</t>
  </si>
  <si>
    <t xml:space="preserve"> 카드 </t>
  </si>
  <si>
    <t>2019.03.21.</t>
  </si>
  <si>
    <t>국립아시아문화전당, 아시아문화원 아카이브 담당자 내방, 업무협의</t>
  </si>
  <si>
    <t>GS25상암DMC점
(02)3153-2345)</t>
  </si>
  <si>
    <t>2019.03.22.</t>
  </si>
  <si>
    <t>1/4분기 팀 업무 추진현황 점검 및 업무협의 &amp; 전산실 UPS교체 일정 협의</t>
  </si>
  <si>
    <t>화포식당(상암점)
(02)6403-3335)</t>
  </si>
  <si>
    <t>카탈로깅팀 김OO 등 2인</t>
    <phoneticPr fontId="12" type="noConversion"/>
  </si>
  <si>
    <t>국립아시아문화전당 한OO 사무관 등 5인, 카탈로깅팀 심OO 등 2인</t>
    <phoneticPr fontId="12" type="noConversion"/>
  </si>
  <si>
    <t>카탈로깅팀 김OO 등 6인, 피어닷컴 최OO</t>
    <phoneticPr fontId="12" type="noConversion"/>
  </si>
  <si>
    <t>2019.3.4</t>
  </si>
  <si>
    <t>일본국립필름아카이브 업무협의</t>
  </si>
  <si>
    <t>삼백집(304-4388)</t>
  </si>
  <si>
    <t>5인</t>
  </si>
  <si>
    <t xml:space="preserve">파스쿠찌 </t>
  </si>
  <si>
    <t>2019.3.11</t>
  </si>
  <si>
    <t>찾아가는 영화관 업무간담</t>
  </si>
  <si>
    <t>해나옥(303-3397)</t>
  </si>
  <si>
    <t>7인</t>
  </si>
  <si>
    <t>2019.3.21</t>
  </si>
  <si>
    <t>8월 독일여성영화감독 업무협의</t>
  </si>
  <si>
    <t>뚜띠쿠치나(302-0242)</t>
  </si>
  <si>
    <t>2인</t>
  </si>
  <si>
    <t>일본국립
필름아카이브 히OOOO 오OO 등 5인</t>
    <phoneticPr fontId="9" type="noConversion"/>
  </si>
  <si>
    <t>시네마테크팀 박OO 등 7인</t>
    <phoneticPr fontId="9" type="noConversion"/>
  </si>
  <si>
    <t>주한독일문화원 아OO 뢰OO</t>
    <phoneticPr fontId="9" type="noConversion"/>
  </si>
  <si>
    <t>2019.03.07</t>
  </si>
  <si>
    <t>한국영화학회 국내학술회의 관련 음료</t>
  </si>
  <si>
    <t>카페 1895</t>
  </si>
  <si>
    <t>2019.03.12</t>
  </si>
  <si>
    <t>100주년기념사업추진위원회 출판회의 관련 음료</t>
  </si>
  <si>
    <t>2019.03.22</t>
  </si>
  <si>
    <t>국제 심포지엄 기획 회의</t>
  </si>
  <si>
    <t>해나옥</t>
  </si>
  <si>
    <t>2019.03.26</t>
  </si>
  <si>
    <t>전시물 수집을 위한 신성일 자택 방문 관련 음료</t>
  </si>
  <si>
    <t>CU 센트럴자이점</t>
  </si>
  <si>
    <t>2019.03.28</t>
  </si>
  <si>
    <t>자료원 연구 기획 회의 관련 중식</t>
  </si>
  <si>
    <t>바닷가우리집
상암MBC몰</t>
  </si>
  <si>
    <t>자료원 연구 기획 회의 관련 음료</t>
  </si>
  <si>
    <t>세계일보 박OO/연구전시팀 조OO</t>
    <phoneticPr fontId="1" type="noConversion"/>
  </si>
  <si>
    <t>영화배우 엄OO 등 2인/
연구전시팀 조OO</t>
    <phoneticPr fontId="1" type="noConversion"/>
  </si>
  <si>
    <t>이와테 대학 양OO 등 2인</t>
    <phoneticPr fontId="1" type="noConversion"/>
  </si>
  <si>
    <t>100주년기념사업추진위원회 학술출판분과 조OO 등 4인</t>
    <phoneticPr fontId="1" type="noConversion"/>
  </si>
  <si>
    <t>전주국제영화제 프로그래머 장OO 등 4인</t>
    <phoneticPr fontId="1" type="noConversion"/>
  </si>
  <si>
    <t>2019. 3. 6.</t>
  </si>
  <si>
    <t>사무국장 팀 간담회 음료</t>
  </si>
  <si>
    <t>출판단지사업협동조합
및 북카페뮤지엄
(031-955-0104/
031-8071-8892)</t>
  </si>
  <si>
    <t>2019. 3. 7.</t>
  </si>
  <si>
    <t>신입직원 간담회 오찬</t>
  </si>
  <si>
    <t>후쿠오카함바그 
롯데파주점
(031-960-2580)</t>
  </si>
  <si>
    <t>2019. 3. 26.</t>
  </si>
  <si>
    <t>시설관리 파트 오찬</t>
  </si>
  <si>
    <t>광릉불고기 심학산점
(031-946-9278)</t>
  </si>
  <si>
    <t>팀 회의 음료</t>
  </si>
  <si>
    <t>출판단지사업협동조합
(031-955-0104)</t>
  </si>
  <si>
    <t>사무국장 및 
보존관리팀 장OO 등 11인</t>
    <phoneticPr fontId="1" type="noConversion"/>
  </si>
  <si>
    <t>보존관리팀 
조OO 등 2인</t>
    <phoneticPr fontId="1" type="noConversion"/>
  </si>
  <si>
    <t>보존관리팀 
임OO 등 4인</t>
    <phoneticPr fontId="1" type="noConversion"/>
  </si>
  <si>
    <t>영상복원 기간제,인턴 단기인력 간담회</t>
    <phoneticPr fontId="3" type="noConversion"/>
  </si>
  <si>
    <t>&lt;성춘향&gt;2개년 복원사업 최종시사완료 후 오찬</t>
    <phoneticPr fontId="3" type="noConversion"/>
  </si>
  <si>
    <t>춘천정통닭갈비파주
(031-946-2220)</t>
    <phoneticPr fontId="3" type="noConversion"/>
  </si>
  <si>
    <t>설봉설렁탕
(02-303-9698)</t>
    <phoneticPr fontId="3" type="noConversion"/>
  </si>
  <si>
    <t>영상복원팀 신OO 등 3인</t>
    <phoneticPr fontId="3" type="noConversion"/>
  </si>
  <si>
    <t>영상복원팀 이OO 등 4인</t>
    <phoneticPr fontId="3" type="noConversion"/>
  </si>
  <si>
    <t>팀 단기계약직 업무종료 및 육아휴직자 복직에 따른 석식</t>
  </si>
  <si>
    <t>골목대장
(02-737-8897)</t>
  </si>
  <si>
    <t>영상자료 구입공고사업
구입자료 계약체결 중식</t>
  </si>
  <si>
    <t>오미식당
(마포구성암로27)</t>
  </si>
  <si>
    <t>독립영화아카이브 수집
관련 업무협의 출장</t>
  </si>
  <si>
    <t>태틀러커피
(070-4223-7669)</t>
  </si>
  <si>
    <t>수집팀 우OO 등 7인
나우필름 이OO 대표 등 2인</t>
    <phoneticPr fontId="9" type="noConversion"/>
  </si>
  <si>
    <t>수집팀 홍OO 등 2인</t>
    <phoneticPr fontId="9" type="noConversion"/>
  </si>
  <si>
    <t>수집팀 조OO 등 2인
자료소장자 최OO</t>
    <phoneticPr fontId="9" type="noConversion"/>
  </si>
  <si>
    <t>수집팀 권OO 등 10인</t>
    <phoneticPr fontId="9" type="noConversion"/>
  </si>
  <si>
    <t>디지털변환장비 종합점검 실시에 따른 후속 조치 및 향후 기술지원협의</t>
    <phoneticPr fontId="3" type="noConversion"/>
  </si>
  <si>
    <t>롯데리아 파주아울렛점</t>
    <phoneticPr fontId="3" type="noConversion"/>
  </si>
  <si>
    <t>디지털마스터링 기준 변경 검토 간담회</t>
    <phoneticPr fontId="3" type="noConversion"/>
  </si>
  <si>
    <t>이론푸드</t>
    <phoneticPr fontId="3" type="noConversion"/>
  </si>
  <si>
    <t>횡성한우 실마리(소우원)</t>
    <phoneticPr fontId="3" type="noConversion"/>
  </si>
  <si>
    <t>디지털마스터링시스템 기능개선,업데이트 논의·요청</t>
    <phoneticPr fontId="3" type="noConversion"/>
  </si>
  <si>
    <t>영상복원팀 손OO, ㈜에스엠브로텍 장OO이사 등 2인, 독일 DFT사 HOO TOO</t>
    <phoneticPr fontId="3" type="noConversion"/>
  </si>
  <si>
    <t>영상복원팀 신OO 등 3인</t>
    <phoneticPr fontId="3" type="noConversion"/>
  </si>
  <si>
    <t>영상복원팀 손OO 등 3인 / ㈜한국비주얼 김OO 부장</t>
    <phoneticPr fontId="3" type="noConversion"/>
  </si>
  <si>
    <t>2019.04.16</t>
  </si>
  <si>
    <t>2019.04.19</t>
  </si>
  <si>
    <t>세계일보 박OO/연구전시팀 조OO</t>
    <phoneticPr fontId="1" type="noConversion"/>
  </si>
  <si>
    <t>2019. 4. 9.</t>
  </si>
  <si>
    <t>상암근무 직원 간담회 중식</t>
  </si>
  <si>
    <t>분짜라임 상암점
(02-303-9250)</t>
  </si>
  <si>
    <t>2019. 4. 10.</t>
  </si>
  <si>
    <t>주간 팀회의 음료 구입</t>
  </si>
  <si>
    <t>시조사
(031-955-9181)</t>
  </si>
  <si>
    <t>2019. 4. 11.</t>
  </si>
  <si>
    <t>비필름파트 직원 간담회 중식</t>
  </si>
  <si>
    <t>오말리 롯데파주점
(031-960-2564)</t>
  </si>
  <si>
    <t>2019. 4. 24.</t>
  </si>
  <si>
    <t>2019. 4. 30.</t>
  </si>
  <si>
    <t>보존관리파트 직원 간담회 중식</t>
  </si>
  <si>
    <t>금송아지(파주점)
(031-943-9262)</t>
  </si>
  <si>
    <t>보존관리팀 조OO 등 4인</t>
    <phoneticPr fontId="3" type="noConversion"/>
  </si>
  <si>
    <t>보존관리팀 
조OO 등 11인</t>
    <phoneticPr fontId="1" type="noConversion"/>
  </si>
  <si>
    <t>보존관리팀
권OO 등 3인</t>
    <phoneticPr fontId="1" type="noConversion"/>
  </si>
  <si>
    <t>보존관리팀 
임OO 등 5인</t>
    <phoneticPr fontId="1" type="noConversion"/>
  </si>
  <si>
    <t>보존관리팀 
장OO 등 5인</t>
    <phoneticPr fontId="1" type="noConversion"/>
  </si>
  <si>
    <t>보존관리팀
신OO 등 7인</t>
    <phoneticPr fontId="1" type="noConversion"/>
  </si>
  <si>
    <t>2019.04.04</t>
  </si>
  <si>
    <t>시네마테크 프로그램 협의</t>
  </si>
  <si>
    <t>보헤미안 박이추 커피</t>
  </si>
  <si>
    <t>6인</t>
  </si>
  <si>
    <t>2019.4.10</t>
  </si>
  <si>
    <t>시네마테크 5월 복원전 협의</t>
  </si>
  <si>
    <t>화포식당</t>
  </si>
  <si>
    <t>10인</t>
  </si>
  <si>
    <t>4월 '대담' 프로그램 진행협의</t>
  </si>
  <si>
    <t>송추가마골인어반</t>
  </si>
  <si>
    <t>3인</t>
  </si>
  <si>
    <t>2019.04.18</t>
  </si>
  <si>
    <t>이탈리아 영화 상영 협의</t>
  </si>
  <si>
    <t>2019.04.20</t>
  </si>
  <si>
    <t xml:space="preserve">5월 '대담' 상영작 협의 </t>
  </si>
  <si>
    <t>더차이</t>
  </si>
  <si>
    <t>4인</t>
  </si>
  <si>
    <t>박OO 등 시네마테크팀 10인</t>
    <phoneticPr fontId="9" type="noConversion"/>
  </si>
  <si>
    <t>영화평론가 이OO, 유OO,</t>
    <phoneticPr fontId="9" type="noConversion"/>
  </si>
  <si>
    <t>시네마테크팀 이OO윤, 일미디어대표 홍OO</t>
    <phoneticPr fontId="9" type="noConversion"/>
  </si>
  <si>
    <t xml:space="preserve">부천영화제 모OO, 영화평론가 이OO, 유OO </t>
    <phoneticPr fontId="9" type="noConversion"/>
  </si>
  <si>
    <t>이OO 등 시네마테크팀 5인</t>
    <phoneticPr fontId="9" type="noConversion"/>
  </si>
  <si>
    <t>카탈로깅 용역 대상자료 및 과업지시서 최종 점검</t>
  </si>
  <si>
    <t>마리웨일-상암SBA점
(02-303-3422)</t>
  </si>
  <si>
    <t>2019.04.29</t>
  </si>
  <si>
    <t>AMS시스템 유지보수 현황 점검 및 이슈별 일정 협의</t>
  </si>
  <si>
    <t>2019.04.30</t>
  </si>
  <si>
    <t>영화글 연재 원고 주제/일정 협의</t>
  </si>
  <si>
    <t>진주대박집
(02-763-5367)</t>
  </si>
  <si>
    <t>카탈로깅팀 고OO 등 3인</t>
    <phoneticPr fontId="12" type="noConversion"/>
  </si>
  <si>
    <t>고우아이티 하OO 등 2인</t>
    <phoneticPr fontId="12" type="noConversion"/>
  </si>
  <si>
    <t>카탈로깅팀 김OO, 정OO 평론가 등 2인</t>
    <phoneticPr fontId="12" type="noConversion"/>
  </si>
  <si>
    <t>조직 개선을 위한 팀간담회</t>
  </si>
  <si>
    <t>주람
(010-9292-2515)</t>
  </si>
  <si>
    <t>카페1895
(02-3153-2083)</t>
  </si>
  <si>
    <t>CS고객자문단 간담회</t>
  </si>
  <si>
    <t>원산옥
(02-304-6566)</t>
  </si>
  <si>
    <t>사업실명제 관련 평가위원 간담회</t>
  </si>
  <si>
    <t>하노이의아침
(02-363-8839)</t>
  </si>
  <si>
    <t>발굴복원전 개막행사 관련 언론사 미팅</t>
  </si>
  <si>
    <t>서룡
(02-6365-4040)</t>
  </si>
  <si>
    <t>2019.04.01</t>
  </si>
  <si>
    <t>2019년 직무능력향상교육 실무협의 후 석찬</t>
  </si>
  <si>
    <t>2019.04.05</t>
  </si>
  <si>
    <t>파주보존센터 국가안전대진단 실태
점검단 음료</t>
  </si>
  <si>
    <t>GS 상암 DMC점</t>
  </si>
  <si>
    <t>문체부 비상안전기획관 사무관등 3인</t>
  </si>
  <si>
    <t>경영평가 비계량실사 사전질의
준비자료 작성 석식</t>
  </si>
  <si>
    <t>밥(B.O.B)</t>
  </si>
  <si>
    <t>사무국장 김OO, 
경영관리팀 강OO등 3인</t>
    <phoneticPr fontId="10" type="noConversion"/>
  </si>
  <si>
    <t>사무국장 김OO, 
경영관리팀 윤OO</t>
    <phoneticPr fontId="10" type="noConversion"/>
  </si>
  <si>
    <t>기관지 제작 관련 간담회</t>
  </si>
  <si>
    <t>경성양꼬치
(02-456-9253)</t>
  </si>
  <si>
    <t>기관성과관리를 위한 회의 및 간담회</t>
  </si>
  <si>
    <t>보헤미안박이추커피
(02-372-6688)</t>
  </si>
  <si>
    <t>정책기획팀 김OO 등 2인, 대한무역투자진흥공사 김OO</t>
    <phoneticPr fontId="3" type="noConversion"/>
  </si>
  <si>
    <t>사용일시</t>
    <phoneticPr fontId="3" type="noConversion"/>
  </si>
  <si>
    <t>집행구분</t>
    <phoneticPr fontId="3" type="noConversion"/>
  </si>
  <si>
    <t>정책기획팀 경영효율화 간담회</t>
    <phoneticPr fontId="3" type="noConversion"/>
  </si>
  <si>
    <t>서룡
(02-6393-0558)</t>
    <phoneticPr fontId="3" type="noConversion"/>
  </si>
  <si>
    <t>정책기획팀 유OO 등 4명</t>
    <phoneticPr fontId="3" type="noConversion"/>
  </si>
  <si>
    <t>STEM(JTBC점)
(02-0000-0000)</t>
    <phoneticPr fontId="1" type="noConversion"/>
  </si>
  <si>
    <t>2019.1.15</t>
    <phoneticPr fontId="3" type="noConversion"/>
  </si>
  <si>
    <t>계</t>
    <phoneticPr fontId="1" type="noConversion"/>
  </si>
  <si>
    <t>정책기획팀 이OO 등 3인</t>
    <phoneticPr fontId="3" type="noConversion"/>
  </si>
  <si>
    <t>정책기획팀 정OO 등 3인</t>
    <phoneticPr fontId="3" type="noConversion"/>
  </si>
  <si>
    <t>고객자문단 이OO 등 5인</t>
    <phoneticPr fontId="3" type="noConversion"/>
  </si>
  <si>
    <t>에무시네마 손OO, 블로썸 박OO, 정책기획팀 김OO</t>
    <phoneticPr fontId="3" type="noConversion"/>
  </si>
  <si>
    <t>YTN 박OO 등 2인, 정책기획팀 김oo</t>
    <phoneticPr fontId="3" type="noConversion"/>
  </si>
  <si>
    <t>오니트 신oo 외 5명, 정책기획팀 김oo, 연구전시팀 조oo</t>
    <phoneticPr fontId="3" type="noConversion"/>
  </si>
  <si>
    <t>정책기획팀 정oo</t>
    <phoneticPr fontId="3" type="noConversion"/>
  </si>
  <si>
    <t>2019.05.07</t>
  </si>
  <si>
    <t>신입직원 OJT 및 간담회 오찬</t>
  </si>
  <si>
    <t>기소야플러스
(02-303-9026)</t>
  </si>
  <si>
    <t>2019.05.09</t>
  </si>
  <si>
    <t>사무국장 간담회 자료 준비 회의 오찬</t>
  </si>
  <si>
    <t>2019.05.28</t>
  </si>
  <si>
    <t>을지태극훈련 전시 종합상황실 
근무인력 석식</t>
  </si>
  <si>
    <t>유타로
(02-303-3649)</t>
  </si>
  <si>
    <t>2019.05.29</t>
  </si>
  <si>
    <t>삼백집
(02-304-4388)</t>
  </si>
  <si>
    <t>2019.05.30</t>
  </si>
  <si>
    <t>제156차 인사위원회 진행에 따른 음료 등 구입</t>
  </si>
  <si>
    <t>2019.05.31</t>
  </si>
  <si>
    <t>2020년 신규 인력증원 관련 협의</t>
  </si>
  <si>
    <t>한솥도시락
(02-306-2008)</t>
  </si>
  <si>
    <t>보존관리팀 박oo등 2인, 
경영관리팀 강oo등 2인</t>
    <phoneticPr fontId="10" type="noConversion"/>
  </si>
  <si>
    <t>카탈로깅팀 이oo, 경영관리팀 김oo</t>
    <phoneticPr fontId="10" type="noConversion"/>
  </si>
  <si>
    <t>영상복원팀 신oo, 연구전시팀 박oo, 경영관리팀 강oo</t>
    <phoneticPr fontId="10" type="noConversion"/>
  </si>
  <si>
    <t>보존관리팀 권oo팀장, 
수집팀 민oo팀장, 
사무국장 김oo, 
한국문화예술교육진흥원 
장oo팀장, 
한국특허정보원 이oo팀장</t>
    <phoneticPr fontId="10" type="noConversion"/>
  </si>
  <si>
    <t>경영관리팀 윤oo 등 2인, 정책기획팀 유oo팀장</t>
    <phoneticPr fontId="10" type="noConversion"/>
  </si>
  <si>
    <t>남양주 종합촬영소 소장자료 확인 및 수집협의 추랑 중식</t>
  </si>
  <si>
    <t>죽여주는동치미국수
(031-576-4070)</t>
  </si>
  <si>
    <t>수집팀 최영진 등 2인</t>
  </si>
  <si>
    <t>2020년 팀신규사업 기획 및 2019년 KPI 수립회의 석식</t>
  </si>
  <si>
    <t>손수미가
(02-303-9807)</t>
  </si>
  <si>
    <t>수집팀 우혜경 등 9인</t>
  </si>
  <si>
    <t>2019.05.08</t>
  </si>
  <si>
    <t>병가기간 업무 재분장, 인수인계</t>
  </si>
  <si>
    <t>폴바셋 MBC몰 파크점
(02-376-8525)</t>
  </si>
  <si>
    <t>정보보안감사 준비현황 점검</t>
  </si>
  <si>
    <t>킹콩부대찌개 마포상암점
(02-372-2009)</t>
  </si>
  <si>
    <t>2019.05.16</t>
  </si>
  <si>
    <t>KMDb 유지보수 업무 인수인계, 일정 협의</t>
  </si>
  <si>
    <t>카탈로깅팀 심oo 등 4인</t>
    <phoneticPr fontId="12" type="noConversion"/>
  </si>
  <si>
    <t>카탈로깅팀 김oo, 피어닷컴 최oo</t>
    <phoneticPr fontId="12" type="noConversion"/>
  </si>
  <si>
    <t>고우아이티 하oo대리 등 3인</t>
    <phoneticPr fontId="12" type="noConversion"/>
  </si>
  <si>
    <t>시네마테크KOFA &lt;악마와 미녀&gt;
GV 회의</t>
  </si>
  <si>
    <t>하노이의 아침</t>
  </si>
  <si>
    <t>스타벅스</t>
  </si>
  <si>
    <t>2019.05.17</t>
  </si>
  <si>
    <t>시네마테크KOFA 프로그램 관련 회의</t>
  </si>
  <si>
    <t>2019.05.23</t>
  </si>
  <si>
    <t>시네마테크KOFA 프로그램 '대담' 회의</t>
  </si>
  <si>
    <t>2019.05.25</t>
  </si>
  <si>
    <t>소호정</t>
  </si>
  <si>
    <t>대만영상자료원 업무협약관련회의</t>
  </si>
  <si>
    <t>8인</t>
  </si>
  <si>
    <t>알oo 하oo, 슈oo 드ooo</t>
    <phoneticPr fontId="9" type="noConversion"/>
  </si>
  <si>
    <t xml:space="preserve">이ㅇㅇ, 안ㅇㅇ </t>
    <phoneticPr fontId="9" type="noConversion"/>
  </si>
  <si>
    <t>영화평론가 이ㅇㅇ, 유ㅇㅇ</t>
    <phoneticPr fontId="9" type="noConversion"/>
  </si>
  <si>
    <t>영화평론가 이ㅇㅇ, 유ㅇㅇ, 전ㅇㅇ</t>
    <phoneticPr fontId="9" type="noConversion"/>
  </si>
  <si>
    <t>텔링 첸, 제리 , 첸이 우 등 대만영상자료원 직원 3인, 김ㅇㅇ 등 영상자료원직원 4인</t>
    <phoneticPr fontId="9" type="noConversion"/>
  </si>
  <si>
    <t>2019.05.10</t>
  </si>
  <si>
    <t>수어해설콘텐츠 제작 회의 관련 음료</t>
  </si>
  <si>
    <t>GS25 상암DMC점</t>
  </si>
  <si>
    <t>2019.05.14</t>
  </si>
  <si>
    <t>부산국제영화제 업무협의 회의 관련 음료</t>
  </si>
  <si>
    <t>발간 기획 회의 관련 중식</t>
  </si>
  <si>
    <t>삼백집MBC몰점</t>
  </si>
  <si>
    <t>발간 기획 회의 관련 음료</t>
  </si>
  <si>
    <t>신성일기념관 건립을 위한 업무 협의 관련 음료</t>
  </si>
  <si>
    <t>2019.05.22</t>
  </si>
  <si>
    <t>박물관 기획전시 자문회의 관련 중식</t>
  </si>
  <si>
    <t>여수낭만식당</t>
  </si>
  <si>
    <t>2019.05.24</t>
  </si>
  <si>
    <t>한국영화 100주년 기념사업 발간 회의 관련 중식</t>
  </si>
  <si>
    <t>유타로 상암점</t>
  </si>
  <si>
    <t>한국영화 100주년 기념사업 발간 회의 관련 음료</t>
  </si>
  <si>
    <t>Paul Bassett MBC몰점</t>
  </si>
  <si>
    <t>2019.05.27</t>
  </si>
  <si>
    <t>우수영상물 제작회의 관련 중식</t>
  </si>
  <si>
    <t>시골보쌈&amp;감자옹심이 
상암점</t>
  </si>
  <si>
    <t>일제시기 영화 연구회의 관련 중식</t>
  </si>
  <si>
    <t>바닷가우리집 상암MBC몰</t>
  </si>
  <si>
    <t>일제시기 영화 연구회의 관련 음료</t>
  </si>
  <si>
    <t>독립영화감독 김ㅇㅇ/
연구전시팀 이ㅇㅇ</t>
    <phoneticPr fontId="1" type="noConversion"/>
  </si>
  <si>
    <t>100주년 기념사업회 간사 박ㅇㅇ</t>
    <phoneticPr fontId="1" type="noConversion"/>
  </si>
  <si>
    <t>박이정출판사 박ㅇㅇ 대표</t>
    <phoneticPr fontId="1" type="noConversion"/>
  </si>
  <si>
    <t>서대문농아인복지관 황ㅇㅇ 등 
7인/ 연구전시팀 조ㅇㅇ</t>
    <phoneticPr fontId="1" type="noConversion"/>
  </si>
  <si>
    <t>부산영화제 정ㅇㅇ 프로그래머 등 2인/ 연구전시팀 조ㅇㅇ, 시네마테크팀 안ㅇㅇ</t>
    <phoneticPr fontId="1" type="noConversion"/>
  </si>
  <si>
    <t>영천시 조ㅇㅇ 과장 등 9인/ 
연구전시팀 조ㅇㅇ</t>
    <phoneticPr fontId="1" type="noConversion"/>
  </si>
  <si>
    <t>영화연구자 김ㅇㅇ 등 4인/
연구전시팀 조ㅇㅇ</t>
    <phoneticPr fontId="1" type="noConversion"/>
  </si>
  <si>
    <t>시모ㅇㅇ 마사ㅇㅇ 교수</t>
    <phoneticPr fontId="1" type="noConversion"/>
  </si>
  <si>
    <t>팀별 1분기 실적점검 및 후속사항 논의</t>
  </si>
  <si>
    <t>시조사</t>
  </si>
  <si>
    <t>&lt;고려장&gt;등 2편 디지털복원 외주용역 착수회의</t>
  </si>
  <si>
    <t>횡성한우 실마리(소우원)</t>
  </si>
  <si>
    <t>부천국제영화제 출품작 3편 부족일정 해결방안 논의</t>
  </si>
  <si>
    <t>온소반</t>
  </si>
  <si>
    <t>사무국장 / 경영관리팀 정ㅇㅇ 등 2인 / 보존관리팀 권ㅇㅇ</t>
    <phoneticPr fontId="12" type="noConversion"/>
  </si>
  <si>
    <t>㈜피노엔터테인먼트 김ㅇㅇ 본부장 등 3인/ 영상복원팀 이ㅇㅇ</t>
    <phoneticPr fontId="12" type="noConversion"/>
  </si>
  <si>
    <t>영상복원팀 손ㅇㅇ 등 3인</t>
    <phoneticPr fontId="12" type="noConversion"/>
  </si>
  <si>
    <t>조직 문화 개선 간담회</t>
  </si>
  <si>
    <t>폴 바셋
(02-375-8525)</t>
  </si>
  <si>
    <t>배꼽집
(02-304-9293)</t>
  </si>
  <si>
    <t>기관장 언론 취재 지원</t>
  </si>
  <si>
    <t>혁신리더그룹 간담회</t>
  </si>
  <si>
    <t>혁신리더그룹 간담회(다과)</t>
  </si>
  <si>
    <t>정책기획팀 정ㅇㅇ 외 1명</t>
    <phoneticPr fontId="3" type="noConversion"/>
  </si>
  <si>
    <t>수집팀 민ㅇㅇ, 카탈로깅팀 문ㅇㅇ, 정책기획팀 김ㅇㅇ 외 1명</t>
    <phoneticPr fontId="3" type="noConversion"/>
  </si>
  <si>
    <t>KBS 송ㅇㅇ 작가 등 4인</t>
    <phoneticPr fontId="3" type="noConversion"/>
  </si>
  <si>
    <t>정책기획팀 정ㅇㅇ, 경영관리팀 강ㅇㅇ, 수집팀 조ㅇㅇ, 카탈로깅팀 이ㅇㅇ, 시네마테크팀 이ㅇㅇ, 연구전시팀 이ㅇㅇ, 보존관리팀 성ㅇㅇ, 영상복원팀 이ㅇㅇ</t>
    <phoneticPr fontId="3" type="noConversion"/>
  </si>
  <si>
    <t>2019.06.12</t>
  </si>
  <si>
    <t>2019년 부서 KPI 및 전략과제 조정 협의</t>
  </si>
  <si>
    <t>박군스시
(02-303-1633)</t>
  </si>
  <si>
    <t>2019.06.20</t>
  </si>
  <si>
    <t>2019년 MBO(성과목표)작성 점검회의</t>
  </si>
  <si>
    <t>만족오향족발
(02-305-9747)</t>
  </si>
  <si>
    <t>2019.06.25</t>
  </si>
  <si>
    <t>CU 역삼지혜점
(070-4141-7658)</t>
  </si>
  <si>
    <t>경영관리팀 윤ㅇㅇ 등 6인</t>
    <phoneticPr fontId="10" type="noConversion"/>
  </si>
  <si>
    <t>경영관리팀 최ㅇㅇ 등 7인</t>
    <phoneticPr fontId="10" type="noConversion"/>
  </si>
  <si>
    <t>한국특허정보원 이ㅇㅇ 팀장</t>
    <phoneticPr fontId="10" type="noConversion"/>
  </si>
  <si>
    <t>무기직 처우개선을 위한 타기관 방문 음료</t>
    <phoneticPr fontId="10" type="noConversion"/>
  </si>
  <si>
    <t>6월 7일</t>
  </si>
  <si>
    <t>자료소장자 故홍영철 자료 선별수집을 위한 부산영화체험박물관 업무협의 석식</t>
  </si>
  <si>
    <t>닭대가리
(051-246-0400)</t>
  </si>
  <si>
    <t>6월 17일</t>
  </si>
  <si>
    <t>김영주 의원실 주관 국회 디지털복원 토론회 중식</t>
  </si>
  <si>
    <t>하동관
(02-785-9292)</t>
  </si>
  <si>
    <t>6월 26일</t>
  </si>
  <si>
    <t>퇴사직원 송별 석식</t>
  </si>
  <si>
    <t>행복한돼지
(02-302-9591)</t>
  </si>
  <si>
    <t>부산영화체험박물관 고ㅇㅇ 학예사 등 2인,수집팀 홍ㅇㅇ 등 4인,연구전시팀 조ㅇㅇ,</t>
    <phoneticPr fontId="9" type="noConversion"/>
  </si>
  <si>
    <t>수집팀 우ㅇㅇ 등 4인,경영관리팀 김ㅇㅇ</t>
    <phoneticPr fontId="9" type="noConversion"/>
  </si>
  <si>
    <t>수집팀 김ㅇㅇ 등 7인</t>
    <phoneticPr fontId="9" type="noConversion"/>
  </si>
  <si>
    <t>2019.06.10</t>
  </si>
  <si>
    <t>팀 KPI 수정, 보안 검토</t>
  </si>
  <si>
    <t>마리웨일-상암SBA점
(02-303-3422)25)</t>
  </si>
  <si>
    <t>2019.06.28</t>
  </si>
  <si>
    <t>소장자료 정리 및 목록화 사업 대상자료 검토 및 작업지침 협의</t>
  </si>
  <si>
    <t>GS25 상암DMC점
(02-3153-2345)</t>
  </si>
  <si>
    <t xml:space="preserve">  카드  </t>
  </si>
  <si>
    <t>2019.06.07</t>
  </si>
  <si>
    <t>2019.06.19</t>
  </si>
  <si>
    <t>코코이지방야</t>
  </si>
  <si>
    <t>2019.06.26</t>
  </si>
  <si>
    <t>시네마테크KOFA 대민서비스 워크샵</t>
  </si>
  <si>
    <t>한국돈거래소</t>
  </si>
  <si>
    <t>구술자 김동호 4차 인터뷰 관련 석식</t>
  </si>
  <si>
    <t>옛날시골집</t>
  </si>
  <si>
    <t>2019.06.11</t>
  </si>
  <si>
    <t>Paul Bassett MBC몰</t>
  </si>
  <si>
    <t>2019.06.13</t>
  </si>
  <si>
    <t>일제시기 영화사 연구 교류 관련 중식</t>
  </si>
  <si>
    <t>삼백집 MBC몰점</t>
  </si>
  <si>
    <t>박근자 여사 자택 방문 관련 선물</t>
  </si>
  <si>
    <t>아티제 상암드림타워점</t>
  </si>
  <si>
    <t>2019.06.14</t>
  </si>
  <si>
    <t>박물관 영화교육 관련 회의 중식</t>
  </si>
  <si>
    <t>상암회관</t>
  </si>
  <si>
    <t>박물관 영화교육 관련 회의 음료</t>
  </si>
  <si>
    <t>2019.06.17</t>
  </si>
  <si>
    <t>국제학술대회 개최 관련 회의 석식</t>
  </si>
  <si>
    <t>킹콩부대찌개 마포상암점</t>
  </si>
  <si>
    <t>국제학술대회 개최 관련 회의 음료</t>
  </si>
  <si>
    <t>2019. 6. 20.</t>
  </si>
  <si>
    <t>정원 제초작업 격려 음료 등 구입</t>
  </si>
  <si>
    <t>세븐일레븐
롯데파주아울렛2호점
(031-960-2544)</t>
  </si>
  <si>
    <t>2019. 6. 21.</t>
  </si>
  <si>
    <t>상암 근무직원 오찬</t>
  </si>
  <si>
    <t>2019. 6. 27.</t>
  </si>
  <si>
    <t>퇴직직원 및 시설관리파트 직원 오찬</t>
  </si>
  <si>
    <t>라이하호첸
(031-946-8985)</t>
  </si>
  <si>
    <t>국가기록원 &lt;비무장지대&gt; 방문협의 사전논의 및 향후 작업전략 논의</t>
  </si>
  <si>
    <t>청담식당 성남시흥점</t>
  </si>
  <si>
    <t>&lt;여고괴담, 두번째 이야기&gt; 자문시사 (음료)</t>
  </si>
  <si>
    <t>CU 문발산업단지점</t>
  </si>
  <si>
    <t>&lt;여고괴담, 두번째 이야기&gt; 제작 이력, 기술사항 문의 등 간담회</t>
  </si>
  <si>
    <t>엘제이푸드 롯데아울렛 파주점(테리야끼)</t>
  </si>
  <si>
    <t>카탈로깅팀 김ㅇㅇ 등 3인</t>
    <phoneticPr fontId="12" type="noConversion"/>
  </si>
  <si>
    <t>에프아이솔루션 권ㅇㅇ(PM) 등 3인, 카탈로깅팀 고ㅇㅇ 등 3인</t>
    <phoneticPr fontId="12" type="noConversion"/>
  </si>
  <si>
    <t>영화평론가 이ㅇㅇ</t>
    <phoneticPr fontId="9" type="noConversion"/>
  </si>
  <si>
    <t xml:space="preserve">시네마테크팀 이ㅇㅇ, 안ㅇㅇ </t>
    <phoneticPr fontId="9" type="noConversion"/>
  </si>
  <si>
    <t>시네마테크팀 이ㅇㅇ, 노ㅇㅇ, 양ㅇㅇ, 유ㅇㅇ, 오ㅇㅇ</t>
    <phoneticPr fontId="9" type="noConversion"/>
  </si>
  <si>
    <t>원로영화인 김ㅇㅇ 등 4명/연구전시팀 이ㅇㅇ</t>
    <phoneticPr fontId="1" type="noConversion"/>
  </si>
  <si>
    <t>100주년 기념사업회 간사 박ㅇㅇ/연구전시팀 이ㅇㅇ</t>
    <phoneticPr fontId="1" type="noConversion"/>
  </si>
  <si>
    <t>캐나다 요크 대학 김ㅇㅇ</t>
    <phoneticPr fontId="1" type="noConversion"/>
  </si>
  <si>
    <t>유현목 감독 사모 박ㅇㅇ 여사</t>
    <phoneticPr fontId="1" type="noConversion"/>
  </si>
  <si>
    <t>스미스 칼리지 손ㅇㅇ 교수/연구전시팀 조ㅇㅇ, 박ㅇㅇ</t>
    <phoneticPr fontId="1" type="noConversion"/>
  </si>
  <si>
    <t>연세대학교 이ㅇㅇ 교수 등 2인</t>
    <phoneticPr fontId="1" type="noConversion"/>
  </si>
  <si>
    <t>보존관리팀 함ㅇㅇ 등 4인</t>
    <phoneticPr fontId="1" type="noConversion"/>
  </si>
  <si>
    <t>보존관리팀 성ㅇㅇ 등 2인</t>
    <phoneticPr fontId="1" type="noConversion"/>
  </si>
  <si>
    <t>보존관리팀 김ㅇㅇ 등 8인</t>
    <phoneticPr fontId="1" type="noConversion"/>
  </si>
  <si>
    <t>영상복원팀 신ㅇㅇ</t>
    <phoneticPr fontId="12" type="noConversion"/>
  </si>
  <si>
    <t>민ㅇㅇ 감독 / 영상복원팀 신ㅇㅇ 등 4인</t>
    <phoneticPr fontId="12" type="noConversion"/>
  </si>
  <si>
    <t>민ㅇㅇ 감독 / 영상복원팀 손ㅇㅇ 등 3인</t>
    <phoneticPr fontId="12" type="noConversion"/>
  </si>
  <si>
    <t xml:space="preserve"> </t>
    <phoneticPr fontId="3" type="noConversion"/>
  </si>
  <si>
    <t>2019. 5. 8.</t>
  </si>
  <si>
    <t>출판단지사업 협동조합
(031-955-0104)</t>
  </si>
  <si>
    <t>2019. 5. 13.</t>
  </si>
  <si>
    <t>관련업체(한켐㈜) 시설 견학시
담당자 오찬</t>
  </si>
  <si>
    <t>롯데구리 기소야
(031-550-8155)</t>
  </si>
  <si>
    <t>관련업체(한켐㈜) 시설 견학시
업체관례자 비타민음료 제공</t>
  </si>
  <si>
    <t>정약국
(031-555-1147)</t>
  </si>
  <si>
    <t>2019. 5. 16.</t>
  </si>
  <si>
    <t>신규 기간제 직원 및 담당자 오찬</t>
  </si>
  <si>
    <t>두끼 파주점
(031-960-2582)</t>
  </si>
  <si>
    <t>2019. 5. 23.</t>
  </si>
  <si>
    <t>2019 KOBA 참관직원 오찬</t>
  </si>
  <si>
    <t>한국돈거래소
(02-538-7688)</t>
  </si>
  <si>
    <t>2019 KOBA 참관직원 음료</t>
  </si>
  <si>
    <t>잠바주스
(02-6002-6330)</t>
  </si>
  <si>
    <t>2019. 5. 29.</t>
  </si>
  <si>
    <t>보존관리팀 조ㅇㅇ 등 3인</t>
    <phoneticPr fontId="1" type="noConversion"/>
  </si>
  <si>
    <t>보존관리팀 
장ㅇㅇ 등 2인</t>
    <phoneticPr fontId="1" type="noConversion"/>
  </si>
  <si>
    <t>한켐㈜
정ㅇㅇ 등 4인</t>
    <phoneticPr fontId="1" type="noConversion"/>
  </si>
  <si>
    <t>보존관리팀 
송ㅇㅇ 등 6인</t>
    <phoneticPr fontId="1" type="noConversion"/>
  </si>
  <si>
    <t>보존관리팀 
장ㅇㅇ 등 1인</t>
    <phoneticPr fontId="1" type="noConversion"/>
  </si>
  <si>
    <t>보존관리팀 
정ㅇㅇ 등 2인</t>
    <phoneticPr fontId="1" type="noConversion"/>
  </si>
  <si>
    <t>보존관리팀
권ㅇㅇ 등 2인</t>
    <phoneticPr fontId="1" type="noConversion"/>
  </si>
  <si>
    <t xml:space="preserve"> </t>
    <phoneticPr fontId="3" type="noConversion"/>
  </si>
  <si>
    <t>7월 2일</t>
  </si>
  <si>
    <t>팀내 업무협의 다과</t>
  </si>
  <si>
    <t>문화부장관 업무보고 다과</t>
  </si>
  <si>
    <t>GS25
(02-3153-2345)</t>
  </si>
  <si>
    <t>파리바케트
(02-302-6550)</t>
  </si>
  <si>
    <t>뚜레쥬르
(02-2132-8011)</t>
  </si>
  <si>
    <t>7월 11일</t>
  </si>
  <si>
    <t>정책기획팀-수집팀 신입 간담회</t>
  </si>
  <si>
    <t>7월 12일</t>
  </si>
  <si>
    <t>7월 18일</t>
  </si>
  <si>
    <t>정책기획팀-박물관 신입 간담회</t>
  </si>
  <si>
    <t>7월 22일</t>
  </si>
  <si>
    <t>조직문화개선 간담회</t>
  </si>
  <si>
    <t>요수정
(02-718-2102)</t>
  </si>
  <si>
    <t>7월 31일</t>
  </si>
  <si>
    <t>정동진영화제 출장 업무 협의 간담회</t>
  </si>
  <si>
    <t>브레드비
(02-6393-5081)</t>
  </si>
  <si>
    <t>정책기획팀 김ㅇㅇ 외 2명</t>
  </si>
  <si>
    <t>문화부 장관 등 문화부 직원 7인, 주ㅇㅇ 원장 등 우리 원 직원 7인</t>
  </si>
  <si>
    <t>수집팀 민ㅇㅇ 외 1명</t>
  </si>
  <si>
    <t>정책기획팀 김ㅇㅇ 외 1명</t>
  </si>
  <si>
    <t>사무국장 김ㅇㅇ, 연구전시팀 이ㅇㅇ</t>
  </si>
  <si>
    <t>정책기획팀 이ㅇㅇ 외 2명</t>
  </si>
  <si>
    <t>정책기획팀 김ㅇㅇ 외 1명, 수집팀 황ㅇㅇ, 경영관리팀 강ㅇㅇ, 연구전시팀 이ㅇㅇ 외 1명</t>
  </si>
  <si>
    <t>2019.07.04</t>
  </si>
  <si>
    <t>신입직원 부서소개 및 OJT에 따른
 다과 구입</t>
  </si>
  <si>
    <t>2019.07.05</t>
  </si>
  <si>
    <t>무기직 처우개선을 위한 타기관 
 방문 음료</t>
  </si>
  <si>
    <t>CU 중앙박물관점
(02-797-1444)</t>
  </si>
  <si>
    <t>2019.07.19</t>
  </si>
  <si>
    <t>본원 진입주차장 공사 등 시설운영 
 및 관리협의 음료</t>
  </si>
  <si>
    <t>카페 1895
(02-3153-2083)</t>
  </si>
  <si>
    <t>2019.07.24</t>
  </si>
  <si>
    <t>경영관리팀 현안문제 협의 오찬</t>
  </si>
  <si>
    <t>시골보쌈&amp;감자옹심이
(02-303-1592)</t>
  </si>
  <si>
    <t>경영관리팀 윤ㅇㅇ등 6인, 수집팀 황ㅇㅇ, 
영상복원팀 박ㅇㅇ</t>
    <phoneticPr fontId="10" type="noConversion"/>
  </si>
  <si>
    <t>국립박물관문화재단 김ㅇㅇ 팀장</t>
    <phoneticPr fontId="10" type="noConversion"/>
  </si>
  <si>
    <t>김ㅇㅇ 사무국장 , 
 SBA 이ㅇㅇ본부장 등 2인</t>
    <phoneticPr fontId="10" type="noConversion"/>
  </si>
  <si>
    <t>경영관리팀 윤ㅇㅇ 등 7인</t>
    <phoneticPr fontId="10" type="noConversion"/>
  </si>
  <si>
    <t>2019.07.02</t>
  </si>
  <si>
    <t>휴직자(심슬기) 업무조정 협의</t>
  </si>
  <si>
    <t>브리오슈도레 상암DMC점
(02-302-0580)</t>
  </si>
  <si>
    <t>2019.07.11</t>
  </si>
  <si>
    <t xml:space="preserve"> 소장자료 정리 및 DB구축 사업 외부인력 보안 교육</t>
  </si>
  <si>
    <t>2019.07.12</t>
  </si>
  <si>
    <t>팀 자체 및 용역사업 업무현황 점검</t>
  </si>
  <si>
    <t>상암일미락
(02-302-9293)</t>
  </si>
  <si>
    <t>국립극장 영상자료정보관리시스템(AMS) 및 카탈로깅 현황 조사 지원</t>
  </si>
  <si>
    <t>2019.07.17</t>
  </si>
  <si>
    <t>소장자료 정리 및 목록화 사업 진행현황 점검</t>
  </si>
  <si>
    <t>자막 프로그램 운용방법, 납품일정 등 미팅</t>
  </si>
  <si>
    <t>비플러스
(02-3143-0905)</t>
  </si>
  <si>
    <t>2019.07.30</t>
  </si>
  <si>
    <t>KMDb 영화/영화인DB 품질 검토 회의</t>
  </si>
  <si>
    <t>뚜띠쿠치나 상암점
(02-302-0242)</t>
  </si>
  <si>
    <t>카탈로깅팀 심ㅇㅇ 등 3인</t>
    <phoneticPr fontId="12" type="noConversion"/>
  </si>
  <si>
    <t>에프아이솔루션 맹ㅇㅇ 부장 등 5인, 카탈로깅팀 고ㅇㅇ</t>
    <phoneticPr fontId="12" type="noConversion"/>
  </si>
  <si>
    <t>카탈로깅팀 김ㅇㅇ 등 6인, 고우아이티 이ㅇㅇ, 피어닷컴 최ㅇㅇ</t>
    <phoneticPr fontId="12" type="noConversion"/>
  </si>
  <si>
    <t>국립극장 설ㅇㅇ 등 3인</t>
    <phoneticPr fontId="12" type="noConversion"/>
  </si>
  <si>
    <t>에프아이솔루션 맹ㅇㅇ 부장, 카탈로깅팀 고ㅇㅇ등 3인</t>
    <phoneticPr fontId="12" type="noConversion"/>
  </si>
  <si>
    <t>원스톱코리아 손ㅇㅇ 팀장, 카탈로깅팀 김ㅇㅇ</t>
    <phoneticPr fontId="12" type="noConversion"/>
  </si>
  <si>
    <t>고우아이티 이ㅇㅇ 등 3인, 카탈로깅팀 문ㅇㅇ 등 2인</t>
    <phoneticPr fontId="12" type="noConversion"/>
  </si>
  <si>
    <t>2019.07.03.</t>
    <phoneticPr fontId="9" type="noConversion"/>
  </si>
  <si>
    <t>2019.07.04.</t>
  </si>
  <si>
    <t>2019.07.19</t>
    <phoneticPr fontId="9" type="noConversion"/>
  </si>
  <si>
    <t>2019.07.30</t>
    <phoneticPr fontId="9" type="noConversion"/>
  </si>
  <si>
    <t>2019.07.25</t>
  </si>
  <si>
    <t>2019.07.25</t>
    <phoneticPr fontId="9" type="noConversion"/>
  </si>
  <si>
    <t>여성주의 스토리텔링을 말하다' 진행관련 논의</t>
    <phoneticPr fontId="9" type="noConversion"/>
  </si>
  <si>
    <t>일본고베플래닛 해외수집 관련 논의</t>
    <phoneticPr fontId="9" type="noConversion"/>
  </si>
  <si>
    <t>찾아가는 영화관 업무 논의</t>
    <phoneticPr fontId="9" type="noConversion"/>
  </si>
  <si>
    <t xml:space="preserve">삼백집 </t>
    <phoneticPr fontId="9" type="noConversion"/>
  </si>
  <si>
    <t>마포만두</t>
    <phoneticPr fontId="9" type="noConversion"/>
  </si>
  <si>
    <t>오미식당</t>
    <phoneticPr fontId="9" type="noConversion"/>
  </si>
  <si>
    <t>생어거스틴</t>
    <phoneticPr fontId="9" type="noConversion"/>
  </si>
  <si>
    <t>달콤커피</t>
    <phoneticPr fontId="9" type="noConversion"/>
  </si>
  <si>
    <t>보헤미안 박이추 커피</t>
    <phoneticPr fontId="9" type="noConversion"/>
  </si>
  <si>
    <t>시네마테크팀 박ㅇㅇ, 안ㅇㅇ 등5인</t>
    <phoneticPr fontId="9" type="noConversion"/>
  </si>
  <si>
    <t>6인</t>
    <phoneticPr fontId="9" type="noConversion"/>
  </si>
  <si>
    <t xml:space="preserve">시네마테크팀 안ㅇㅇ </t>
    <phoneticPr fontId="9" type="noConversion"/>
  </si>
  <si>
    <t>야ㅇㅇ 요ㅇㅇ, 최ㅇㅇ, 이ㅇㅇ</t>
    <phoneticPr fontId="9" type="noConversion"/>
  </si>
  <si>
    <t>영화평론가 이ㅇㅇ, 유ㅇㅇ등 시네마테크팀 안ㅇㅇ 등 3인</t>
    <phoneticPr fontId="9" type="noConversion"/>
  </si>
  <si>
    <t>영화평론가 이ㅇㅇ, 유ㅇㅇ, 전ㅇㅇ</t>
    <phoneticPr fontId="9" type="noConversion"/>
  </si>
  <si>
    <t>기관 방문 및 사업 논의 관련 중식</t>
  </si>
  <si>
    <t>자료원 사업 홍보 논의 관련 중식</t>
  </si>
  <si>
    <t>&lt;한국영화 100선&gt; 일본 번역자 방문 관련 음료</t>
  </si>
  <si>
    <t>2019.07.16</t>
  </si>
  <si>
    <t>한국영화사 연구자 간 국제 교류 관련 중식</t>
  </si>
  <si>
    <t>2019.07.18</t>
  </si>
  <si>
    <t>영화사 연구자 간 국제 교류 관련 중식</t>
  </si>
  <si>
    <t>원로영화인 송길한 작가 4차 구술 인터뷰 관련 중식</t>
  </si>
  <si>
    <t>시골보쌈&amp;감자옹심이</t>
  </si>
  <si>
    <t>2019.07.23</t>
  </si>
  <si>
    <t>검열 연구 관련 회의 중식</t>
  </si>
  <si>
    <t>삼백집</t>
  </si>
  <si>
    <t>토요문화학교 상영회 준비 관련 중식</t>
  </si>
  <si>
    <t>오늘은덮밥</t>
  </si>
  <si>
    <t>미국 국가기록원 자료조사 자문 관련 석식</t>
  </si>
  <si>
    <t>배꼽집</t>
  </si>
  <si>
    <t>2019.07.26</t>
  </si>
  <si>
    <t>성인 대상 교육 프로그램 관련 석식</t>
  </si>
  <si>
    <t>브리오슈도레</t>
  </si>
  <si>
    <t>조지워싱턴대학 한국학연구소 김ㅇㅇ 소장 등 2명/연구전시팀 박ㅇㅇ</t>
  </si>
  <si>
    <t>세계일보 박ㅇㅇ 기자/
연구전시팀 조ㅇㅇ</t>
  </si>
  <si>
    <t>번역자 구ㅇㅇㅇ 유ㅇ</t>
  </si>
  <si>
    <t>위스콘신 매디슨대학 동아시아학과 김ㅇㅇ 교수</t>
  </si>
  <si>
    <t>영국 셰필드할렘대학 신ㅇㅇ 교수</t>
  </si>
  <si>
    <t>시나리오 작가 송ㅇㅇ 등 4인/
연구전시팀 이ㅇㅇ</t>
  </si>
  <si>
    <t>콜로라도 주립대 정ㅇㅇ 교수/
연구전시팀 조ㅇㅇ</t>
  </si>
  <si>
    <t>토요문화학교 강사 박ㅇㅇ 등 3명/
연구전시팀 최ㅇㅇ, 여ㅇㅇ</t>
  </si>
  <si>
    <t>미시건대학교 석ㅇㅇ</t>
  </si>
  <si>
    <t>씨네21 이ㅇㅇ 기자/
연구전시팀 박ㅇㅇ</t>
  </si>
  <si>
    <t>7월 1일</t>
  </si>
  <si>
    <t>신입직원(박연경)-유관팀원 간담회</t>
  </si>
  <si>
    <t>생선굽는마을</t>
  </si>
  <si>
    <t>7월 10일</t>
  </si>
  <si>
    <t>영상복원팀 간담회</t>
  </si>
  <si>
    <t>차이나쿡</t>
  </si>
  <si>
    <t>7월 30일</t>
  </si>
  <si>
    <t>&lt;쉬리&gt; 자문시사 관련 음료구입</t>
  </si>
  <si>
    <t>GS25출판행복도시점</t>
  </si>
  <si>
    <t>영상복원팀 박ㅇㅇ 등 11인</t>
    <phoneticPr fontId="12" type="noConversion"/>
  </si>
  <si>
    <t>영상복원팀 남ㅇㅇ 등 3인</t>
    <phoneticPr fontId="12" type="noConversion"/>
  </si>
  <si>
    <t>강ㅇㅇ 감독 / 영상복원팀 신ㅇㅇ 등 7인</t>
    <phoneticPr fontId="12" type="noConversion"/>
  </si>
  <si>
    <t>2019. 7. 1.</t>
  </si>
  <si>
    <t>신입직원(미화 및 경비) 환영 및 
업무소개 후 점심식사 진행</t>
  </si>
  <si>
    <t>엘제이푸드
롯데아울렛 파주점
(031-960-2552)</t>
  </si>
  <si>
    <t>2019. 7. 4.</t>
  </si>
  <si>
    <t>보존파트 직원면담 실시 후 
점심식사 진행</t>
  </si>
  <si>
    <t>면쟁이국수
(031-947-8809)</t>
  </si>
  <si>
    <t>보존파트 직원면담 관련 음료 구입</t>
  </si>
  <si>
    <t>고든
(02-945-8848)</t>
  </si>
  <si>
    <t>2019. 7. 8.</t>
  </si>
  <si>
    <t>수집팀 신입직원 환영 및 보존업무 소개 이후 점심식사 진행</t>
  </si>
  <si>
    <t>수집팀 신입직원 보존업무 소개 관련 
다과 진행</t>
  </si>
  <si>
    <t>설빙 서울 상암MBC신사옥점
(02-303-5666)</t>
  </si>
  <si>
    <t>2019. 7. 25.</t>
  </si>
  <si>
    <t>부산체험영화박물관 초청 교육자 및
관계직원 점심식사 진행</t>
  </si>
  <si>
    <t>광릉불고기 심학산점
(031-946-9279)</t>
  </si>
  <si>
    <t>2019. 7. 26.</t>
  </si>
  <si>
    <t>시설파트 직원면담 후 점심식사 진행</t>
  </si>
  <si>
    <t>남도복국
(031-949-2185)</t>
  </si>
  <si>
    <t>보존관리팀 
최ㅇㅇ 등 3인</t>
  </si>
  <si>
    <t>보존관리팀 
이ㅇㅇ 등 2인</t>
  </si>
  <si>
    <t>수집팀
황ㅇㅇ 등 3인</t>
  </si>
  <si>
    <t>부산체험영화박물관
고ㅇㅇ 등 3인</t>
  </si>
  <si>
    <t>보존관리팀
임ㅇㅇ 등 2인</t>
  </si>
  <si>
    <t>개인 자료소장자 자료기증
업무협의 석식</t>
  </si>
  <si>
    <t>연안식당(상암점)
(02-304-7476)</t>
  </si>
  <si>
    <t>7월 4일</t>
  </si>
  <si>
    <t>신입직원(황민진, 박연경)
OJT 중식</t>
  </si>
  <si>
    <t>설봉설렁탕
(02-303-9698)</t>
  </si>
  <si>
    <t>7월 5일</t>
  </si>
  <si>
    <t>일본 위안부 관련 다큐멘터리
기증수집 협의</t>
  </si>
  <si>
    <t>까페1993
(종로구 삼일대로30길 34(익선동) 1층)</t>
  </si>
  <si>
    <t>영상도서관 하절기 이용자 증가에 따른 대책회의 중식</t>
  </si>
  <si>
    <t>해나옥
(02-303-3397)</t>
  </si>
  <si>
    <t>7월 26일</t>
  </si>
  <si>
    <t>영상도서관 현장실습생
실습지도 중식</t>
  </si>
  <si>
    <t>더차이
(02-303-0838)</t>
  </si>
  <si>
    <t>수집팀 최ㅇㅇ
영화감독 박ㅇㅇ, 박ㅇㅇ</t>
  </si>
  <si>
    <t>수집팀 조ㅇㅇ 등 2인
대진대 현장실습생(박ㅇㅇ)</t>
  </si>
  <si>
    <t>수집팀 조ㅇㅇ 등 3인</t>
    <phoneticPr fontId="9" type="noConversion"/>
  </si>
  <si>
    <t>수집팀 황ㅇㅇ 등 2인, 영상복원팀 박ㅇㅇ</t>
    <phoneticPr fontId="9" type="noConversion"/>
  </si>
  <si>
    <t>수집팀 우ㅇㅇ 등 2인, 개인 자료소장자(최치환)</t>
    <phoneticPr fontId="9" type="noConversion"/>
  </si>
  <si>
    <t>8월 2일</t>
  </si>
  <si>
    <t>찾아가는 영화관 직원, 신입직원 조직 문화 개선 간담회</t>
  </si>
  <si>
    <t>고기랑조개랑
(033-644-5179)</t>
  </si>
  <si>
    <t>8월 7일</t>
  </si>
  <si>
    <t>윤리경영추진단 업무  협의 간담회</t>
  </si>
  <si>
    <t>8월 13일</t>
  </si>
  <si>
    <t>정책기획팀 업무 협의 간담회</t>
  </si>
  <si>
    <t>8월 19일</t>
  </si>
  <si>
    <t>8월 23일</t>
  </si>
  <si>
    <t>감사담당 정ㅇㅇ, 수집팀 우ㅇㅇ, 보존관리팀 성ㅇㅇ</t>
    <phoneticPr fontId="3" type="noConversion"/>
  </si>
  <si>
    <t>정책기획팀 정ㅇㅇ</t>
    <phoneticPr fontId="3" type="noConversion"/>
  </si>
  <si>
    <t>정책기획팀 이ㅇㅇ 외 2명</t>
    <phoneticPr fontId="3" type="noConversion"/>
  </si>
  <si>
    <t>시네마테크팀 남ㅇㅇ 외 5명, 경영관리팀 강ㅇㅇ, 정책기획팀 김ㅇㅇ 외 1명, 연구전시팀 ㅇㅇ, 영상복원팀 남ㅇㅇ 외 1명</t>
    <phoneticPr fontId="3" type="noConversion"/>
  </si>
  <si>
    <t>2019.08.16</t>
  </si>
  <si>
    <t>내부지침 개정 협의 오찬</t>
  </si>
  <si>
    <t>연안식당
(02-304-7476)</t>
  </si>
  <si>
    <t>2019.08.19</t>
  </si>
  <si>
    <t>찾아가는영화관 지원사업 집행정산 
중간점검 협의</t>
  </si>
  <si>
    <t>여수낭만식당
(02-304-5133)</t>
  </si>
  <si>
    <t>2019.08.20</t>
  </si>
  <si>
    <t>무기직 처우개선(안) 진행상황 보고</t>
  </si>
  <si>
    <t>두루미가
(02-2132-8009)</t>
  </si>
  <si>
    <t>2019.08.28</t>
  </si>
  <si>
    <t>팀 현안문제 및 경영평가 지표 점검 
회의</t>
  </si>
  <si>
    <t>타이거슈가
(02-837-7246)</t>
  </si>
  <si>
    <t>경영관리팀 윤ㅇㅇ 등 4인</t>
    <phoneticPr fontId="10" type="noConversion"/>
  </si>
  <si>
    <t>경영관리팀 윤ㅇㅇ 등 2인,
사무국장 김ㅇㅇ</t>
    <phoneticPr fontId="10" type="noConversion"/>
  </si>
  <si>
    <t>경영관리팀 강ㅇㅇ 등 7인</t>
    <phoneticPr fontId="10" type="noConversion"/>
  </si>
  <si>
    <t>시네마테크팀 남ㅇㅇ 등 3인</t>
    <phoneticPr fontId="10" type="noConversion"/>
  </si>
  <si>
    <t>영상도서관 청년인턴 퇴직에 따른 부서 인수인계 및 간담회 중식</t>
  </si>
  <si>
    <t>채선당
(02-303-3332)</t>
  </si>
  <si>
    <t>수집자료 정리 단기인력 중식</t>
  </si>
  <si>
    <t>서대문형무소역사관 소장 필름자료 기증인수 중식</t>
  </si>
  <si>
    <t>다솜
(02-738-0665)</t>
  </si>
  <si>
    <t>개인기록물 수집보존 프로젝트 추진관련 업무협의 음료구입</t>
  </si>
  <si>
    <t>마리웨일 상암SBA점
(02-303-3422)</t>
  </si>
  <si>
    <t>수집팀 조ㅇㅇ 등 7인</t>
    <phoneticPr fontId="9" type="noConversion"/>
  </si>
  <si>
    <t>수집팀 황ㅇㅇ,
단기인력 4인(조ㅇㅇ, 박ㅇㅇ, 김ㅇㅇ, 송ㅇㅇ)</t>
    <phoneticPr fontId="9" type="noConversion"/>
  </si>
  <si>
    <t>수집팀 황ㅇㅇ
서대문형무소역사관 황ㅇㅇ</t>
    <phoneticPr fontId="9" type="noConversion"/>
  </si>
  <si>
    <t>사무국장 김ㅇㅇ
정책기획팀 유ㅇㅇ, 김ㅇㅇ
수집팀 황ㅇㅇ
JTBC 조ㅇㅇ, 김ㅇㅇ</t>
    <phoneticPr fontId="9" type="noConversion"/>
  </si>
  <si>
    <t>소장자료 정리 및 목록화 사업 7월 실적 점검 및 향후 계획 협의</t>
  </si>
  <si>
    <t>까페1895
(02-3153-2083)</t>
  </si>
  <si>
    <t>온라인VOD 플랫폼 고도화 작업현황 점검, 일정 협의</t>
  </si>
  <si>
    <t>2019.08.23</t>
  </si>
  <si>
    <t>8월 업무 추진현황 및 주요 현안 점검</t>
  </si>
  <si>
    <t>2019.08.08</t>
    <phoneticPr fontId="12" type="noConversion"/>
  </si>
  <si>
    <t>카탈로깅팀 심ㅇㅇ 등 6인</t>
    <phoneticPr fontId="12" type="noConversion"/>
  </si>
  <si>
    <t>에프아이솔루션 맹ㅇㅇ 부장 등 2인, 카탈로깅팀 고ㅇㅇ 등 2인</t>
    <phoneticPr fontId="12" type="noConversion"/>
  </si>
  <si>
    <t>고우아이티 하ㅇㅇ 과장, 카탈로깅팀 김ㅇㅇ 차장</t>
    <phoneticPr fontId="12" type="noConversion"/>
  </si>
  <si>
    <t>2019.08.01</t>
  </si>
  <si>
    <t>파스쿠찌</t>
  </si>
  <si>
    <t>2019.08.02</t>
  </si>
  <si>
    <t>독일여성감독전 협의</t>
  </si>
  <si>
    <t>뚜띠쿠치나</t>
  </si>
  <si>
    <t xml:space="preserve">시네마테크팀 이ㅇㅇ, 정ㅇㅇ </t>
    <phoneticPr fontId="9" type="noConversion"/>
  </si>
  <si>
    <t>아ㅇㅇ 뢰ㅇㅇ 등 독일문화원 5인</t>
    <phoneticPr fontId="9" type="noConversion"/>
  </si>
  <si>
    <t>지ㅇㅇ 쇠ㅇㅇ 영화감독, 아ㅇㅇ 뢰ㅇㅇ 등 문화원 5인</t>
    <phoneticPr fontId="9" type="noConversion"/>
  </si>
  <si>
    <t>신ㅇㅇ 등 문화원 6인</t>
    <phoneticPr fontId="9" type="noConversion"/>
  </si>
  <si>
    <t>2019.08.22</t>
  </si>
  <si>
    <t>한국영화 100주년 기념도서 발간 회의 관련 음료</t>
  </si>
  <si>
    <t>검열 자료 연구 세미나 추진 회의 관련 중식</t>
  </si>
  <si>
    <t>2019.08.27</t>
  </si>
  <si>
    <t>성인 대상 교육프로그램 사업 회의 관련 음료</t>
  </si>
  <si>
    <t>박물관 '어린이영화아카데미' 강사 회의 관련 중식</t>
  </si>
  <si>
    <t>송추가마골</t>
  </si>
  <si>
    <t>2019.08.29</t>
  </si>
  <si>
    <t>원로영화인 구술사 사전면담 관련 음료</t>
  </si>
  <si>
    <t>100주년 기념사업회 간사 박ㅇㅇ</t>
    <phoneticPr fontId="1" type="noConversion"/>
  </si>
  <si>
    <t>연구자 정ㅇㅇ 등 4명/연구전시팀 조ㅇㅇ 등 3명</t>
    <phoneticPr fontId="1" type="noConversion"/>
  </si>
  <si>
    <t>씨네21 이ㅇㅇ 기자/연구전시팀 박ㅇㅇ 등 2명</t>
    <phoneticPr fontId="1" type="noConversion"/>
  </si>
  <si>
    <t>강사 박ㅇㅇ 등 2명/연구전시팀 최ㅇㅇ 등 2명</t>
    <phoneticPr fontId="1" type="noConversion"/>
  </si>
  <si>
    <t>영화감독 홍ㅇ</t>
    <phoneticPr fontId="1" type="noConversion"/>
  </si>
  <si>
    <t>2019. 8. 14.</t>
  </si>
  <si>
    <t>시설 외관 정비작업 진행 후 오찬</t>
  </si>
  <si>
    <t>이가네봉평메밀향
(031-941-1626)</t>
  </si>
  <si>
    <t>2019. 8. 16.</t>
  </si>
  <si>
    <t>비필름보존관리업무 개선 관련 
간담회 오찬</t>
  </si>
  <si>
    <t>생선굽는마을
(031-944-9234)</t>
  </si>
  <si>
    <t>2019. 8. 27.</t>
  </si>
  <si>
    <t>보존관리팀 업무회의 음료</t>
  </si>
  <si>
    <t>2019. 8. 28.</t>
  </si>
  <si>
    <t>국립현대미술관(청주) 견학 음료</t>
  </si>
  <si>
    <t>GS25대덕중앙점
(043-225-3311)</t>
  </si>
  <si>
    <t>보존관리팀 
최ㅇㅇ 등 8인</t>
    <phoneticPr fontId="1" type="noConversion"/>
  </si>
  <si>
    <t>보존관리팀 
조ㅇㅇ 등 4인</t>
    <phoneticPr fontId="1" type="noConversion"/>
  </si>
  <si>
    <t>보존관리팀 
장ㅇㅇ 등 9인</t>
    <phoneticPr fontId="1" type="noConversion"/>
  </si>
  <si>
    <t>보존관리팀
조ㅇㅇ 등 5인,
국립현대미술관
임ㅇㅇ 등 3인</t>
    <phoneticPr fontId="1" type="noConversion"/>
  </si>
  <si>
    <t>8월 21일</t>
  </si>
  <si>
    <t>외주 디지털화 진행 협의 및 중식</t>
  </si>
  <si>
    <t>오늘한점(상암DMC점)</t>
  </si>
  <si>
    <t>8월 26일</t>
  </si>
  <si>
    <t>한국영화100년기념 사업 진행 간담회</t>
  </si>
  <si>
    <t>커피코트 상암누리꿈점</t>
  </si>
  <si>
    <t>8월 27일</t>
  </si>
  <si>
    <t>디지털화 장비 유지보수 진행협의 및 기술현황 공유 간담회</t>
  </si>
  <si>
    <t>횡성한우 실마리</t>
  </si>
  <si>
    <t>영상복원팀 신ㅇㅇ 등 2인 / FRD 박ㅇㅇ 소장 등 3인 / KIMAC 차ㅇㅇ 팀장 등 2인</t>
    <phoneticPr fontId="12" type="noConversion"/>
  </si>
  <si>
    <t>영상복원팀 이ㅇㅇ / 연구전시팀 조ㅇㅇ / 수집팀 홍ㅇㅇ / 영화진흥위원회 김ㅇㅇ 차장</t>
    <phoneticPr fontId="12" type="noConversion"/>
  </si>
  <si>
    <t>영상복원팀 남ㅇㅇ 등 4인 / filmlight korea 양ㅇㅇ 이사</t>
    <phoneticPr fontId="12" type="noConversion"/>
  </si>
  <si>
    <t>2019.09.06</t>
  </si>
  <si>
    <t>소장자료 정리 및 목록화 사업 8월 실적 점검 및 향후 계획 협의</t>
  </si>
  <si>
    <t>2019.09.10</t>
  </si>
  <si>
    <t>팀 업무현황 점검 및 협의</t>
  </si>
  <si>
    <t>2019.09.18</t>
  </si>
  <si>
    <t>기관 관리자워크숍 사전준비를 위한 현안과제, 2020년 팀 역점사업, 2020년 기관 중점 키워드 제안 관련 협의</t>
  </si>
  <si>
    <t>2019.09.24</t>
  </si>
  <si>
    <t>AMS 유지보수/KMDb VOD 플랫폼 고도화 진행상황 점검 및 업무 협의</t>
  </si>
  <si>
    <t xml:space="preserve">카탈로깅팀 문oo 과장 등 2인 </t>
    <phoneticPr fontId="12" type="noConversion"/>
  </si>
  <si>
    <t>카탈로깅팀 심oo 등 6인, 고우아이티 이oo, 피어닷컴 최oo</t>
    <phoneticPr fontId="12" type="noConversion"/>
  </si>
  <si>
    <t>에프아이솔루션 맹oo 부장 등 3인, 카탈로깅팀 고oo 등 3인</t>
    <phoneticPr fontId="12" type="noConversion"/>
  </si>
  <si>
    <t>고우아이티 하oo 과장, 카탈로깅팀 김oo영 차장</t>
    <phoneticPr fontId="12" type="noConversion"/>
  </si>
  <si>
    <t>2019.09.20.</t>
  </si>
  <si>
    <t>영상도서관 신입직원 교육 및 서비스개선 실무 회의</t>
  </si>
  <si>
    <t>채선당 상암DMC점</t>
  </si>
  <si>
    <t>수집팀 홍oo 등 8인</t>
    <phoneticPr fontId="9" type="noConversion"/>
  </si>
  <si>
    <t>9월 4일</t>
  </si>
  <si>
    <t>9월 10일</t>
  </si>
  <si>
    <t>맥도날드
(070-7209-1604)</t>
  </si>
  <si>
    <t>9월 18일</t>
  </si>
  <si>
    <t>완차이면가
(02-3153-2567)</t>
  </si>
  <si>
    <t>9월 19일</t>
  </si>
  <si>
    <t>국회 업무보고 후 오찬</t>
  </si>
  <si>
    <t>정인면옥
(02-2683-2615)</t>
  </si>
  <si>
    <t>코코이찌방야
(02-304-5514)</t>
  </si>
  <si>
    <t>정책기획팀 김ㅇㅇ, 영상복원팀 김ㅇㅇ, 연구전시팀 박ㅇㅇ</t>
    <phoneticPr fontId="3" type="noConversion"/>
  </si>
  <si>
    <t>정책기획팀 이ㅇㅇ</t>
    <phoneticPr fontId="3" type="noConversion"/>
  </si>
  <si>
    <t>정책기획팀 이ㅇㅇ, 수집팀 민oo</t>
    <phoneticPr fontId="3" type="noConversion"/>
  </si>
  <si>
    <t>정책기획팀 정ㅇㅇ</t>
    <phoneticPr fontId="3" type="noConversion"/>
  </si>
  <si>
    <t>2019.09.11</t>
  </si>
  <si>
    <t>2019년 관리자워크샵 주요안건 협의</t>
  </si>
  <si>
    <t>광화문닭곰탕
(02-6393-5123)</t>
  </si>
  <si>
    <t>2019.09.27</t>
  </si>
  <si>
    <t>경영관리팀 윤ㅇㅇ 등 4인</t>
    <phoneticPr fontId="10" type="noConversion"/>
  </si>
  <si>
    <t>경영관리팀 윤ㅇㅇ 등 7인</t>
    <phoneticPr fontId="10" type="noConversion"/>
  </si>
  <si>
    <t>9월 업무진행 점검 및 부서 현안
과제 협의</t>
    <phoneticPr fontId="10" type="noConversion"/>
  </si>
  <si>
    <t>2019.09.16</t>
  </si>
  <si>
    <t>시네마테크KOFA 프로그램 관련(독일영화) 회의</t>
  </si>
  <si>
    <t>2019.09.17</t>
  </si>
  <si>
    <t>시네마테크KOFA 프로그램 '대담' 진행회의</t>
  </si>
  <si>
    <t>베를린영화제 포럼 섹션 우리원 영화 출품 관련 회의</t>
  </si>
  <si>
    <t>㈜덕승재</t>
  </si>
  <si>
    <t>영화감독 베ㅇㅇ 프ㅇㅇ</t>
    <phoneticPr fontId="9" type="noConversion"/>
  </si>
  <si>
    <t>영화평론가 이ㅇㅇ, 유ㅇㅇ</t>
    <phoneticPr fontId="9" type="noConversion"/>
  </si>
  <si>
    <t xml:space="preserve">크ㅇㅇㅇㅇ 노ㅇ, 아ㅇㅇ 뢰ㅇㅇ 등 베를린영화제 담당자, 독일문화원 3인 </t>
    <phoneticPr fontId="9" type="noConversion"/>
  </si>
  <si>
    <t>2019.09.04</t>
  </si>
  <si>
    <t>박물관 활동지 키트 제작회의 관련 음료</t>
  </si>
  <si>
    <t>바나프레소 상암DMC점</t>
  </si>
  <si>
    <t>국제학술심포지엄 실무 논의 관련 음료</t>
  </si>
  <si>
    <t>박물관 교육프로그램 한국영화사 강좌 관련 석식</t>
  </si>
  <si>
    <t>보돌미역(상암MBC몰점)</t>
  </si>
  <si>
    <t>100주년 기념 사업 실무 협의 관련 음료</t>
  </si>
  <si>
    <t>2019.09.25</t>
  </si>
  <si>
    <t>영화사 연구 네트워크 구축 논의 관련 음료</t>
  </si>
  <si>
    <t>송추가마골인어반
상암지점</t>
  </si>
  <si>
    <t>키트 제작업체 코야키즈 김ㅇㅇ 등 3명/연구전시팀 최ㅇㅇ 등 3명</t>
    <phoneticPr fontId="1" type="noConversion"/>
  </si>
  <si>
    <t>한국영화사 연구자 이ㅇㅇ</t>
    <phoneticPr fontId="1" type="noConversion"/>
  </si>
  <si>
    <t>한양대학교 함ㅇㅇ 연구교수</t>
    <phoneticPr fontId="1" type="noConversion"/>
  </si>
  <si>
    <t>영화진흥위원회 김ㅇㅇ 차장/영상복원팀 김ㅇㅇ 팀장 등 2명</t>
    <phoneticPr fontId="1" type="noConversion"/>
  </si>
  <si>
    <t>UC버클리 대학 안ㅇㅇ 교수/연구전시팀 조ㅇㅇ 차장</t>
    <phoneticPr fontId="1" type="noConversion"/>
  </si>
  <si>
    <t>한국외국어대학교 정ㅇㅇ 교수 등 2명</t>
    <phoneticPr fontId="1" type="noConversion"/>
  </si>
  <si>
    <t>2019. 9. 10.</t>
  </si>
  <si>
    <t>야외정원 내 위험수목(태풍피해로 쓰러진 나무) 제거, 정리작업 후 오찬</t>
  </si>
  <si>
    <t>점레네 시골밥상
(02-945-5692)</t>
  </si>
  <si>
    <t>야외정원 내 위험수목(태풍피해로 쓰러진 나무) 제거, 정리작업 후 음료</t>
  </si>
  <si>
    <t>카페그냥2
(070-4256-8296)</t>
  </si>
  <si>
    <t>2019. 9. 18.</t>
  </si>
  <si>
    <t>보존관리팀 월간팀회의 진행 음료</t>
  </si>
  <si>
    <t>보존관리팀 월간팀회의 진행 후 오찬</t>
  </si>
  <si>
    <t>보존관리팀 
장ㅇㅇ 등 7인</t>
    <phoneticPr fontId="1" type="noConversion"/>
  </si>
  <si>
    <t>보존관리팀
함ㅇㅇ 등 4인</t>
    <phoneticPr fontId="1" type="noConversion"/>
  </si>
  <si>
    <t>9월 20일</t>
  </si>
  <si>
    <t>화면스캐너 업체 부사장 내방에 따른 협의 오찬</t>
  </si>
  <si>
    <t>용수산 한상차림 파주점</t>
  </si>
  <si>
    <t>9월 26일</t>
  </si>
  <si>
    <t>영화필름 외주 디지털화 중간 납품 및 진행협의 음료대</t>
  </si>
  <si>
    <t>도토리카페((사)출판도시입주기업협의회)</t>
  </si>
  <si>
    <t>배용균 감독 &lt;달마가 동쪽으로 간 까닭은?&gt; 디지털화 협의 석식</t>
  </si>
  <si>
    <t>영상복원팀 손ㅇㅇ 등 2인 / Prasad corp. 나ㅇㅇㅇ 준 부사장 등 2인 / 에스엠브로텍 장ㅇㅇ 차장</t>
    <phoneticPr fontId="12" type="noConversion"/>
  </si>
  <si>
    <t>영상복원팀 신ㅇㅇ 등 2인 / ㈜기록문화보관소 박ㅇㅇ 등 3인</t>
    <phoneticPr fontId="12" type="noConversion"/>
  </si>
  <si>
    <t>배ㅇㅇ 감독</t>
    <phoneticPr fontId="12" type="noConversion"/>
  </si>
  <si>
    <t>조직문화개선 간담회</t>
    <phoneticPr fontId="3" type="noConversion"/>
  </si>
  <si>
    <t>조직문화개선 간담회(다과)</t>
    <phoneticPr fontId="3" type="noConversion"/>
  </si>
  <si>
    <t>정책기획팀 업무 협의 간담회</t>
    <phoneticPr fontId="3" type="noConversion"/>
  </si>
  <si>
    <t>업무협의 간담회</t>
    <phoneticPr fontId="3" type="noConversion"/>
  </si>
  <si>
    <t>홍보영상촬영팀 행사 촬영 후 오찬</t>
    <phoneticPr fontId="3" type="noConversion"/>
  </si>
  <si>
    <t>CS 고객자문단 자문회의 후 석찬</t>
    <phoneticPr fontId="3" type="noConversion"/>
  </si>
  <si>
    <t>CS 고객자문단 이광헌 외 5명</t>
  </si>
  <si>
    <t>2019.10.04</t>
  </si>
  <si>
    <t>경영관리팀 현안문제 협의</t>
  </si>
  <si>
    <t>봉추찜닭
(02-307-6981)</t>
  </si>
  <si>
    <t>2019.10.16</t>
  </si>
  <si>
    <t>유관기관 인사 및 채용시스템 협의</t>
  </si>
  <si>
    <t>2019.10.21</t>
  </si>
  <si>
    <t>무기직 처우개선 노측의견 내용
 공유 및 협의</t>
  </si>
  <si>
    <t>2019.10.24</t>
  </si>
  <si>
    <t>유관기관 인사담당자 간담회</t>
  </si>
  <si>
    <t>10월6일</t>
  </si>
  <si>
    <t>부산영화체험박물관 업무협약 
실무협의 관계자 중식</t>
  </si>
  <si>
    <t>봉추찜닭(부산남포점)</t>
  </si>
  <si>
    <t>10월10일</t>
  </si>
  <si>
    <t>저작권 정보관리 관련 변호사 자문 중식</t>
  </si>
  <si>
    <t>㈜블루훗시스(장사랑)</t>
  </si>
  <si>
    <t>10월21일</t>
  </si>
  <si>
    <t>남양주 종합촬영소 소장 영화자료
자료수집 현장 중식</t>
  </si>
  <si>
    <t>봉래식당(경기남양주)</t>
  </si>
  <si>
    <t>10월23일</t>
  </si>
  <si>
    <t>부산 출장 희귀한국영화필름
수집실무협의 중식</t>
  </si>
  <si>
    <t>코레일유통주식회사(부산)</t>
  </si>
  <si>
    <t>10월28일</t>
  </si>
  <si>
    <t>수집캠페인 관계자 인터뷰 석식</t>
  </si>
  <si>
    <t>강화통통생고기(서울)</t>
  </si>
  <si>
    <t>2019.10.02</t>
  </si>
  <si>
    <t>2019년 혁신성장기반 문화데이터 구축사업 우선협상대상 사업자와 사업추진 일정, 방안 협의</t>
  </si>
  <si>
    <t>GS25상암DMC점
(02-3153-2345)</t>
  </si>
  <si>
    <t>KMDb 유지보수 현황 점검, 협의</t>
  </si>
  <si>
    <t>배꼽집 상암점
(02-304-9293)</t>
  </si>
  <si>
    <t>고우아이티 하진호 과장 등 2인</t>
  </si>
  <si>
    <t>2019.10.14</t>
  </si>
  <si>
    <t>혁신성장 기반 문화데이터 구축 사업: 3D촬영 대상자료, 일정 협의</t>
  </si>
  <si>
    <t>2019.10.15</t>
  </si>
  <si>
    <t>소장자료 정리 및 목록화 사업 현황 점검 및 향후 계획 협의</t>
  </si>
  <si>
    <t>2019.10.18</t>
  </si>
  <si>
    <t>소장자료 정리 및 목록화 사업 자료별 실적, 문제점 점검 및 향후 계획 협의</t>
  </si>
  <si>
    <t>혁신성장 기반 문화데이터 구축 사업: 박물관 박물류 3D촬영 진행</t>
  </si>
  <si>
    <t>폴바셋 072.MBC몰파크점
(02-376-8525)</t>
  </si>
  <si>
    <t>혁신성장 기반 문화데이터 구축 사업: 박물관 박물류 3D촬영 세부 협의</t>
  </si>
  <si>
    <t>코코이찌방야 상암MBC점
(02-304-5514)</t>
  </si>
  <si>
    <t>팀 업무현황 점검, 11~12월 일정 협의</t>
  </si>
  <si>
    <t>화포식당(상암점)
(02-6403-3335)</t>
  </si>
  <si>
    <t>검색엔진 SW 신규 서버 디스크 용량 부족문제 해결방안 및 이전 일정 협의</t>
  </si>
  <si>
    <t>까페 1895
(02-3153-2083)</t>
  </si>
  <si>
    <t>2019.10.25</t>
  </si>
  <si>
    <t>KMDb 홈페이지 기능 고도화 사업 일정, 구현방안 협의</t>
  </si>
  <si>
    <t>2019.10.27</t>
  </si>
  <si>
    <t>행사(나의 친애하는 한국영화) 진행 준비 보조</t>
  </si>
  <si>
    <t>맥도날드 서울상암DMC
(070-7209-1604)</t>
  </si>
  <si>
    <t>2019.10.29</t>
  </si>
  <si>
    <t>미상자료(사진) 카탈로깅 자문</t>
  </si>
  <si>
    <t>시네마테크팀 2020년 키워드 사업 관련 회의</t>
  </si>
  <si>
    <t>도미노 피자</t>
  </si>
  <si>
    <t>주람</t>
  </si>
  <si>
    <t>폴바셋</t>
  </si>
  <si>
    <t>2010.10.08</t>
  </si>
  <si>
    <t>국제교류 관련 인도네시아 영화상영 논의</t>
  </si>
  <si>
    <t>보헤미안박이추커피</t>
  </si>
  <si>
    <t>2019.10.01</t>
  </si>
  <si>
    <t>100주년 기념 도서 발간 실무 협의 관련 음료</t>
  </si>
  <si>
    <t>박물관 교육프로그램 괄호 속 한국영화사 강좌 관련 석식</t>
  </si>
  <si>
    <t>엉터리생고기
(누리꿈점)</t>
  </si>
  <si>
    <t>2019.10.07</t>
  </si>
  <si>
    <t>영화 교육프로그램 회의 관련 석식</t>
  </si>
  <si>
    <t>해운대미포 속씨원한 대구탕</t>
  </si>
  <si>
    <t>2019.10.09</t>
  </si>
  <si>
    <t>국제학술심포지엄 진행 관련 중식</t>
  </si>
  <si>
    <t>라온</t>
  </si>
  <si>
    <t>2019.10.10</t>
  </si>
  <si>
    <t>포럼BIFF 연구자 모임 관련 중식</t>
  </si>
  <si>
    <t>띵크커피 부산센텀점</t>
  </si>
  <si>
    <t>포럼BIFF 연구자 모임 관련 음료</t>
  </si>
  <si>
    <t>HOLLYS COFFEE
(부산해운대비치점)</t>
  </si>
  <si>
    <t>2019.10.23</t>
  </si>
  <si>
    <t>커피템플</t>
  </si>
  <si>
    <t>2019.10.28</t>
  </si>
  <si>
    <t>교토완구영화박물관 필름 기증을 위한 자료원 방문 관련 음료</t>
  </si>
  <si>
    <t>폴바셋 MBC몰 파크점</t>
  </si>
  <si>
    <t>2019. 10. 2.</t>
  </si>
  <si>
    <t>기술설명회(MAM 시스템) 진행 다과</t>
  </si>
  <si>
    <t>류재은베이커리 파주점
(031-960-577)</t>
  </si>
  <si>
    <t>기술설명회(MAM 시스템) 진행 후 오찬</t>
  </si>
  <si>
    <t>엘제이푸드 롯데아울렛 파주점
(070-4256-8296)</t>
  </si>
  <si>
    <t>2019. 10. 4.</t>
  </si>
  <si>
    <t>부산영화체험박물관 견학방문 음료</t>
  </si>
  <si>
    <t>GS25 중구용두점
(051-247-5558)</t>
  </si>
  <si>
    <t>2019. 10. 16.</t>
  </si>
  <si>
    <t>출판도시입주기업협의회
(031-955-0030)</t>
  </si>
  <si>
    <t>2019. 10. 30.</t>
  </si>
  <si>
    <t>디지털시네마 보존관리 
개선회의 후 오찬</t>
  </si>
  <si>
    <t>군산오징어 롯데파주점
(031-960-2525)</t>
  </si>
  <si>
    <t>2019. 10. 31.</t>
  </si>
  <si>
    <t>시설관리파트 오찬</t>
  </si>
  <si>
    <t>배금화 낙지전문점
(031-948-9866)</t>
  </si>
  <si>
    <t>10월 16일</t>
  </si>
  <si>
    <t>중식(디지털복원실무자 간담회)</t>
  </si>
  <si>
    <t>홍반장(파주)</t>
  </si>
  <si>
    <t>10월 17일</t>
  </si>
  <si>
    <t>중식(디지털복원업체 용역 진행 논의)</t>
  </si>
  <si>
    <t>갈쌈(뇌조리국수집)</t>
  </si>
  <si>
    <t>10월 18일</t>
  </si>
  <si>
    <t>중식(&lt;서울7000&gt;등 4편 자문시사 및 구술채록 관계자 간담회)</t>
  </si>
  <si>
    <t>용수산 한상차림</t>
  </si>
  <si>
    <t>음료(&lt;서울7000&gt;등 4편 자문시사 및 구술채록 관계자 간담회)</t>
  </si>
  <si>
    <t>도토리((사)출판도시입주기업협의회)</t>
  </si>
  <si>
    <t>사무국장 김ㅇㅇ</t>
  </si>
  <si>
    <t>사무국장 김ㅇㅇ, 정책기획팀 김ㅇㅇ 외 1명, 경영관리팀 강ㅇㅇ 외 1명, 수집팀 우ㅇㅇ</t>
    <phoneticPr fontId="3" type="noConversion"/>
  </si>
  <si>
    <t>정책기획팀 이ㅇㅇ 외 2명</t>
    <phoneticPr fontId="3" type="noConversion"/>
  </si>
  <si>
    <t>정책기획팀 정ㅇㅇ 외 1명</t>
    <phoneticPr fontId="3" type="noConversion"/>
  </si>
  <si>
    <t>정책기획팀 김ㅇㅇ, 영상촬영팀 오ㅇㅇ 외 2명</t>
    <phoneticPr fontId="3" type="noConversion"/>
  </si>
  <si>
    <t>경영관리팀 윤ㅇㅇ 등 6인</t>
  </si>
  <si>
    <t>한국교육문화진흥원 장ㅇㅇ팀장</t>
    <phoneticPr fontId="10" type="noConversion"/>
  </si>
  <si>
    <t>사무국장 김ㅇㅇ, 
경영관리팀 
 윤ㅇㅇ 등 2인</t>
    <phoneticPr fontId="10" type="noConversion"/>
  </si>
  <si>
    <t>경영관리팀 윤ㅇㅇ, 국악방송 
 신ㅇㅇ, 저작권보호원 
이ㅇㅇ,   문화정보원 백ㅇㅇ 등 4인</t>
    <phoneticPr fontId="10" type="noConversion"/>
  </si>
  <si>
    <t>수집팀 홍ㅇㅇ 등 2인</t>
  </si>
  <si>
    <t>수집팀 홍ㅇㅇ 등 2인, 부산영화체험박물관 고ㅇㅇ</t>
    <phoneticPr fontId="9" type="noConversion"/>
  </si>
  <si>
    <t>법무법인 은하수 김ㅇㅇ 변호사</t>
    <phoneticPr fontId="9" type="noConversion"/>
  </si>
  <si>
    <t>수집팀 황ㅇㅇ 등 2인, 허ㅇㅇ 자료소장자</t>
    <phoneticPr fontId="9" type="noConversion"/>
  </si>
  <si>
    <t>수집팀 홍ㅇㅇ, 김ㅇㅇ 기자, 김ㅇㅇ 포토그래퍼, 원ㅇㅇ감독, 민ㅇㅇ프로듀서</t>
    <phoneticPr fontId="9" type="noConversion"/>
  </si>
  <si>
    <t>한국문화정보원 윤ㅇㅇ 책임,  ㈜미디어그룹 사람과숲 류ㅇㅇ 부장 등 2인</t>
    <phoneticPr fontId="12" type="noConversion"/>
  </si>
  <si>
    <t>에프아이솔루션 맹ㅇㅇ부장 등 2인, 카탈로깅팀 고ㅇㅇ 등 2인, 김ㅇㅇ</t>
    <phoneticPr fontId="12" type="noConversion"/>
  </si>
  <si>
    <t>카탈로깅팀 한ㅇㅇ 등 2인, 정책기획팀 김ㅇㅇ</t>
    <phoneticPr fontId="12" type="noConversion"/>
  </si>
  <si>
    <t>고우아이티 하ㅇㅇ 등 2인, 문ㅇㅇ 과장</t>
    <phoneticPr fontId="12" type="noConversion"/>
  </si>
  <si>
    <t>와이즈넛 전ㅇㅇ 대리 등 2인</t>
    <phoneticPr fontId="12" type="noConversion"/>
  </si>
  <si>
    <t>카탈로깅팀 문ㅇㅇ 등 7인, 고우아이티 이ㅇㅇ</t>
    <phoneticPr fontId="12" type="noConversion"/>
  </si>
  <si>
    <t>연구전시팀 박ㅇㅇ</t>
    <phoneticPr fontId="12" type="noConversion"/>
  </si>
  <si>
    <t>미디어그룹 사람과숲 백ㅇㅇ이사 등 3인</t>
    <phoneticPr fontId="12" type="noConversion"/>
  </si>
  <si>
    <t>에프아이솔루션 맹ㅇㅇ부장</t>
    <phoneticPr fontId="12" type="noConversion"/>
  </si>
  <si>
    <t>카탈로깅팀 이ㅇㅇ등 3인</t>
    <phoneticPr fontId="12" type="noConversion"/>
  </si>
  <si>
    <t>수집팀 최ㅇㅇ, Risabona Rahman</t>
    <phoneticPr fontId="9" type="noConversion"/>
  </si>
  <si>
    <t>안ㅇㅇ 등 시네마테크팀 5명</t>
    <phoneticPr fontId="9" type="noConversion"/>
  </si>
  <si>
    <t>이ㅇㅇ 등 시네마테크팀 5명</t>
    <phoneticPr fontId="9" type="noConversion"/>
  </si>
  <si>
    <t>박ㅇㅇ 등 시네마테크팀 6명</t>
    <phoneticPr fontId="9" type="noConversion"/>
  </si>
  <si>
    <t>100주년 기념 사업회 간사 박ㅇㅇ</t>
    <phoneticPr fontId="1" type="noConversion"/>
  </si>
  <si>
    <t>캐나다 요크대학 김ㅇㅇ/
연구전시팀 조ㅇㅇ 등 2명</t>
    <phoneticPr fontId="1" type="noConversion"/>
  </si>
  <si>
    <t>문화예술교육진흥원 임ㅇㅇ 팀장/
연구전시팀 조ㅇㅇ 등 2명</t>
    <phoneticPr fontId="1" type="noConversion"/>
  </si>
  <si>
    <t>콜럼비아 대학 제ㅇ 게ㅇㅇ 교수 
등 8명/연구전시팀 조ㅇㅇ 등 3명</t>
    <phoneticPr fontId="1" type="noConversion"/>
  </si>
  <si>
    <t>교토대학 미ㅇㅇ 와다-마ㅇㅇㅇ노
/연구전시팀 조ㅇㅇ</t>
    <phoneticPr fontId="1" type="noConversion"/>
  </si>
  <si>
    <t>영화사연구자 한ㅇㅇ 등 3명
/연구전시팀 조ㅇㅇ</t>
    <phoneticPr fontId="1" type="noConversion"/>
  </si>
  <si>
    <t>100주년 기념 사업회 간사 박ㅇㅇ
/연구전시팀 이ㅇㅇ</t>
    <phoneticPr fontId="1" type="noConversion"/>
  </si>
  <si>
    <t>오ㅇㅇ 관장 부부</t>
    <phoneticPr fontId="1" type="noConversion"/>
  </si>
  <si>
    <t>보존관리팀
조ㅇㅇ 등 3인</t>
  </si>
  <si>
    <t>보존관리팀
장ㅇㅇ 등 9인</t>
  </si>
  <si>
    <t>제머나이소프트 
강ㅇㅇ,
보존관리팀
장ㅇㅇ 등 5인</t>
    <phoneticPr fontId="1" type="noConversion"/>
  </si>
  <si>
    <t>제머나이소프트 
강ㅇㅇ,
보존관리팀
장ㅇㅇ 등 4인</t>
    <phoneticPr fontId="1" type="noConversion"/>
  </si>
  <si>
    <t>부산영화체험박물관
고ㅇㅇ,
보존관리팀 
서ㅇㅇ 등 2인</t>
    <phoneticPr fontId="1" type="noConversion"/>
  </si>
  <si>
    <t>보존관리팀
임ㅇㅇ 등 3인</t>
    <phoneticPr fontId="1" type="noConversion"/>
  </si>
  <si>
    <t>영상복원팀 이ㅇㅇ 등 2인</t>
    <phoneticPr fontId="12" type="noConversion"/>
  </si>
  <si>
    <t>㈜화력대전 옥ㅇㅇ 대표</t>
    <phoneticPr fontId="12" type="noConversion"/>
  </si>
  <si>
    <t>영상복원팀 남ㅇㅇ 등 2인/김홍ㅇㅇ감독/김ㅇㅇ 감독/김ㅇㅇ(얄라셩)/서울독립영화제 김ㅇㅇ 집행위원장/모ㅇㅇ 부천영화제 프로그래머</t>
    <phoneticPr fontId="12" type="noConversion"/>
  </si>
  <si>
    <t>11월 18일</t>
  </si>
  <si>
    <t>수집팀 워크숍 석식</t>
  </si>
  <si>
    <t>삼곱식당 상암직영점</t>
  </si>
  <si>
    <t>11월 22일</t>
  </si>
  <si>
    <t>수집캠페인 진행 중식</t>
  </si>
  <si>
    <t>평이담백 뼈칼국수</t>
  </si>
  <si>
    <t>2019.11.01</t>
  </si>
  <si>
    <t>시네마테크KOFA 11월프로그램 논의</t>
  </si>
  <si>
    <t>2019.11.12</t>
  </si>
  <si>
    <t>시네마테크KOFA 프로그램 논의</t>
  </si>
  <si>
    <t>2019.11.13</t>
  </si>
  <si>
    <t>칸 영화제 한국영화 상영 논의2</t>
  </si>
  <si>
    <t>브라운돈가스</t>
  </si>
  <si>
    <t>2019.11.14</t>
  </si>
  <si>
    <t>2020년 독일영화 프로그램 논의</t>
  </si>
  <si>
    <t>2019.11.19</t>
  </si>
  <si>
    <t>시네마테크KOFA 프로그램'경계를 넘어서'논의</t>
  </si>
  <si>
    <t>2019.11.26</t>
  </si>
  <si>
    <t>시네마테크KOFA '인디곳간'강연 논의</t>
  </si>
  <si>
    <t>시네마테크KOFA 자문회의</t>
  </si>
  <si>
    <t>2019.11.06</t>
  </si>
  <si>
    <t>시네마 미디어 지형의 변화' 강좌 
사전회의 관련 중식</t>
  </si>
  <si>
    <t>2019.11.16</t>
  </si>
  <si>
    <t>토요문화학교 프로그램 종료 회의 
관련 중식</t>
  </si>
  <si>
    <t>검열 세미나 사전준비 회의 관련 중식</t>
  </si>
  <si>
    <t>2019.11.21</t>
  </si>
  <si>
    <t>시네마 미디어 지형의 변화' 
교육 프로그램 관련 석식</t>
  </si>
  <si>
    <t>식락</t>
  </si>
  <si>
    <t>시네마 미디어 지형의 변화' 
교육 프로그램 관련 음료</t>
  </si>
  <si>
    <t>2019.11.22</t>
  </si>
  <si>
    <t>온라인사료관 실무 회의 관련 중식</t>
  </si>
  <si>
    <t>2019.11.27</t>
  </si>
  <si>
    <t>영상 아카이브 국제 교류 회의 
관련 음료</t>
  </si>
  <si>
    <t>커피빈</t>
  </si>
  <si>
    <t>2019.11.28</t>
  </si>
  <si>
    <t>&lt;신문기사로 본 조선영화&gt; 편집회의 
관련 석식</t>
  </si>
  <si>
    <t>연안식당 상암점</t>
  </si>
  <si>
    <t>2019.11.29</t>
  </si>
  <si>
    <t>시네마 미디어 지형의 변화 
교육 프로그램 관련 석식</t>
  </si>
  <si>
    <t>완차이면가</t>
  </si>
  <si>
    <t>시네마 미디어 지형의 변화 
교육 프로그램 관련 음료</t>
  </si>
  <si>
    <t>바나프레소 
상암DMC점</t>
  </si>
  <si>
    <t>홍보영상촬영팀 행사 촬영 후 식사</t>
  </si>
  <si>
    <t>기소야플러스 상암엠비씨점
(02-303-9026)</t>
  </si>
  <si>
    <t>온돈부리
(02-3153-2083)</t>
  </si>
  <si>
    <t>청오디피케이(주)상암점
(02-3153-2083)</t>
  </si>
  <si>
    <t>홍보영상촬영팀 촬영 업무 협의</t>
  </si>
  <si>
    <t>정책기획팀 조직문화개선 간담회</t>
  </si>
  <si>
    <t>브라운 돈까스
(02-303-1592)</t>
  </si>
  <si>
    <t>고객서비스개선TFT와 정책기획팀 간담회</t>
  </si>
  <si>
    <t>2020년 비정규직 인력운영 협의</t>
  </si>
  <si>
    <t>쌀밥에 고깃국
(02-2132-8072)</t>
  </si>
  <si>
    <t xml:space="preserve">팀 워크숍 관련 업무협의 </t>
  </si>
  <si>
    <t>팀 워크숍 진행에 따른 음료 구입</t>
  </si>
  <si>
    <t>어니언컴퍼니
(02-233-3082)</t>
  </si>
  <si>
    <t>인사위원회 진행에 따른 협의</t>
  </si>
  <si>
    <t>상냥한 그놈의밥상
(02-373-4687)</t>
  </si>
  <si>
    <t>10월 26일</t>
    <phoneticPr fontId="12" type="noConversion"/>
  </si>
  <si>
    <t>중식(색재현장비 유지보수 체제 변동 관련 논의)</t>
  </si>
  <si>
    <t>무그수두루치기</t>
  </si>
  <si>
    <t>2019.11.04</t>
  </si>
  <si>
    <t>미정리 박물류 카탈로깅 (영화사 봄 기증 의상 소품등 ) 현황 점검</t>
  </si>
  <si>
    <t>2020년도 팀 예산안 협의</t>
  </si>
  <si>
    <t>2019.11.15</t>
  </si>
  <si>
    <t>2020년도 팀 예산 정책기획팀 면담 준비</t>
  </si>
  <si>
    <t>VR촬영(남양주종합촬영소) 업무 협의</t>
  </si>
  <si>
    <t>2019.11.20</t>
  </si>
  <si>
    <t>소장자료 정리 및 목록화 사업 자료별 실적점검 및 납품 계획 협의</t>
  </si>
  <si>
    <t>KMDb 검색엔진 유지보수 업무협의</t>
  </si>
  <si>
    <t>스타벅스 상암DMC점
(02-758-8787)</t>
  </si>
  <si>
    <t>2019.11.25</t>
  </si>
  <si>
    <t>카탈로깅팀 전문교육(영상편집) 실시</t>
  </si>
  <si>
    <t>부서 집중워크숍 안건 사전협의</t>
  </si>
  <si>
    <t>소장자료 정리 및 목록화 사업 완료 및 유지보수 일정 협의</t>
  </si>
  <si>
    <t>카탈로깅팀 심슬기 등 2인</t>
  </si>
  <si>
    <t>오ㅇㅇ</t>
    <phoneticPr fontId="3" type="noConversion"/>
  </si>
  <si>
    <t>정책기획 김ㅇㅇ, 오ㅇㅇ 외 2명</t>
  </si>
  <si>
    <t>정책기획팀 김ㅇㅇ, 오ㅇㅇ 외 5명</t>
  </si>
  <si>
    <t>정책기획팀 김ㅇㅇ 외 4명</t>
  </si>
  <si>
    <t>정책기획팀 김ㅇㅇ, 유ㅇㅇ 외 5명</t>
    <phoneticPr fontId="3" type="noConversion"/>
  </si>
  <si>
    <t>정책기획팀 김ㅇㅇ 외 2명, 시네마테크팀 이ㅇㅇ 외 4명, 수집팀 조ㅇㅇ 외 1명, 연구전시팀 허ㅇㅇ 외 3명</t>
    <phoneticPr fontId="3" type="noConversion"/>
  </si>
  <si>
    <t>경영관리팀 윤ㅇㅇoo 등 7인</t>
  </si>
  <si>
    <t>경영관리팀 윤ㅇㅇ 등 5인</t>
  </si>
  <si>
    <t>경영관리팀 윤ㅇㅇ 등 7인</t>
  </si>
  <si>
    <t>수집팀 민ㅇㅇ, 경영관리팀 윤ㅇㅇ</t>
  </si>
  <si>
    <t xml:space="preserve"> 사무국장, 경영관리팀 윤ㅇㅇ</t>
    <phoneticPr fontId="10" type="noConversion"/>
  </si>
  <si>
    <t>경영관리팀 최ㅇㅇ 등 3인</t>
    <phoneticPr fontId="10" type="noConversion"/>
  </si>
  <si>
    <t>수집팀 홍ㅇㅇ 등 11인</t>
    <phoneticPr fontId="9" type="noConversion"/>
  </si>
  <si>
    <t>수집팀 홍ㅇㅇ, 황민진, 김ㅇㅇ 기자, 김ㅇㅇ 포토그래퍼, 김ㅇㅇ 감독</t>
    <phoneticPr fontId="9" type="noConversion"/>
  </si>
  <si>
    <t>카탈로깅팀 고ㅇㅇ 등 2인</t>
    <phoneticPr fontId="12" type="noConversion"/>
  </si>
  <si>
    <t>카탈로깅팀 김ㅇㅇ 등 5인</t>
    <phoneticPr fontId="12" type="noConversion"/>
  </si>
  <si>
    <t>미디어그룹사람과숲 백ㅇㅇ이사 등 2인</t>
    <phoneticPr fontId="12" type="noConversion"/>
  </si>
  <si>
    <t>에프아이솔루션 맹ㅇㅇ부장 등 3인, 카탈로깅팀 이ㅇㅇ 등 3인</t>
    <phoneticPr fontId="12" type="noConversion"/>
  </si>
  <si>
    <t>㈜와이즈넛 김ㅇㅇ 이사</t>
    <phoneticPr fontId="12" type="noConversion"/>
  </si>
  <si>
    <t>김ㅇㅇ(강사), 카탈로깅팀 문ㅇㅇ 등 4인</t>
    <phoneticPr fontId="12" type="noConversion"/>
  </si>
  <si>
    <t>카탈로깅팀 이ㅇㅇ 등 3인</t>
    <phoneticPr fontId="12" type="noConversion"/>
  </si>
  <si>
    <t>에프아이솔루션 맹ㅇㅇ부장 등 3인</t>
    <phoneticPr fontId="12" type="noConversion"/>
  </si>
  <si>
    <t>정ㅇㅇ, 안ㅇㅇ, 이ㅇㅇ등 시네마테크팀 6인</t>
  </si>
  <si>
    <t>정ㅇㅇ, 안ㅇㅇ 등 시네마테크팀 3인</t>
  </si>
  <si>
    <t>안ㅇㅇ, 켈리 헤이든 등 2인</t>
  </si>
  <si>
    <t>영국영화평론가 토ㅇ 레ㅇㅇ</t>
    <phoneticPr fontId="9" type="noConversion"/>
  </si>
  <si>
    <t>칸 영화제 프로그래머 벤ㅇㅇ 일ㅇㅇ</t>
    <phoneticPr fontId="9" type="noConversion"/>
  </si>
  <si>
    <t>주한독일문화원 아ㅇㅇ 뢰ㅇㅇ, 멜ㅇㅇ 보ㅇ 등 2인</t>
    <phoneticPr fontId="9" type="noConversion"/>
  </si>
  <si>
    <t>영화평론가 유ㅇㅇ</t>
    <phoneticPr fontId="9" type="noConversion"/>
  </si>
  <si>
    <t>김ㅇㅇ, 유ㅇㅇ, 변ㅇㅇ, 정ㅇㅇ 등 4인</t>
    <phoneticPr fontId="9" type="noConversion"/>
  </si>
  <si>
    <t>Filmlight korea 양ㅇㅇ 대표, 영상복원팀 남ㅇㅇ 등 2인</t>
    <phoneticPr fontId="12" type="noConversion"/>
  </si>
  <si>
    <t>추계예술대 김ㅇㅇ 교수</t>
    <phoneticPr fontId="1" type="noConversion"/>
  </si>
  <si>
    <t>토요문화학교 강사 박ㅇㅇ 등 5명
/연구전시팀 최ㅇㅇ 등 3명</t>
    <phoneticPr fontId="1" type="noConversion"/>
  </si>
  <si>
    <t>버클리대학 안ㅇㅇ 교수
/연구전시팀 조ㅇㅇ</t>
    <phoneticPr fontId="1" type="noConversion"/>
  </si>
  <si>
    <t>KB인베스트먼트 오ㅇㅇ 이사 등 2명</t>
    <phoneticPr fontId="1" type="noConversion"/>
  </si>
  <si>
    <t>KB인베스트먼트 오ㅇㅇ 이사 등 2명</t>
    <phoneticPr fontId="1" type="noConversion"/>
  </si>
  <si>
    <t>연세대학교 이ㅇㅇ 연구원</t>
    <phoneticPr fontId="1" type="noConversion"/>
  </si>
  <si>
    <t>아주대학교 김ㅇㅇ 교수</t>
    <phoneticPr fontId="1" type="noConversion"/>
  </si>
  <si>
    <t>노리生 조ㅇㅇ 연구원 등 3명
/연구전시팀 이ㅇㅇ</t>
    <phoneticPr fontId="1" type="noConversion"/>
  </si>
  <si>
    <t>와이낫미디어 홍ㅇㅇ 이사 등 2명
/연구전시팀 박ㅇㅇ</t>
    <phoneticPr fontId="1" type="noConversion"/>
  </si>
  <si>
    <t xml:space="preserve"> </t>
    <phoneticPr fontId="3" type="noConversion"/>
  </si>
  <si>
    <t>2019.12.09</t>
  </si>
  <si>
    <t xml:space="preserve"> 2020년 신규채용 관련 협의</t>
  </si>
  <si>
    <t>㈜더온쉽
(02-3063-0626)</t>
  </si>
  <si>
    <t>2019.12.10</t>
  </si>
  <si>
    <t>영화관련 3개기관 합동워크샵 진행
 협의</t>
  </si>
  <si>
    <t>양평막국수
(02-306-0833)</t>
  </si>
  <si>
    <t>2019.12.11</t>
  </si>
  <si>
    <t>노사협의, 단체협약체결 진행 협의</t>
  </si>
  <si>
    <t>2019.12.18</t>
  </si>
  <si>
    <t xml:space="preserve">보조금 확정통지 후속조치 협의 </t>
  </si>
  <si>
    <t>용무있습니까
(02-373-1117)</t>
  </si>
  <si>
    <t>2019.12.19</t>
  </si>
  <si>
    <t xml:space="preserve">경영관리팀 업무 인수인계 및 업무
 분장 조정 협의 </t>
  </si>
  <si>
    <t>봉추찜닭
(02-6307-6981)</t>
  </si>
  <si>
    <t>사무국장 김청수, 정책기획팀 유ㅇㅇ</t>
    <phoneticPr fontId="10" type="noConversion"/>
  </si>
  <si>
    <t>원장 주진숙, 경영관리팀 윤ㅇㅇ</t>
  </si>
  <si>
    <t>경영관리팀 최ㅇㅇ 등 4인</t>
    <phoneticPr fontId="10" type="noConversion"/>
  </si>
  <si>
    <t xml:space="preserve"> 경영관리팀 강ㅇㅇ 등 7인</t>
    <phoneticPr fontId="10" type="noConversion"/>
  </si>
  <si>
    <t>사무국장 김ㅇㅇ, 경영관리팀 윤ㅇㅇ,
 정책기획팀장 유ㅇㅇ</t>
    <phoneticPr fontId="10" type="noConversion"/>
  </si>
  <si>
    <t>12월6일</t>
  </si>
  <si>
    <t>12월10일</t>
  </si>
  <si>
    <t>12월17일</t>
  </si>
  <si>
    <t>12월20일</t>
  </si>
  <si>
    <t>영상도서관 신입직원 교육 및 실무회의 석식</t>
  </si>
  <si>
    <t>수집팀 법률자문 회의 중식</t>
  </si>
  <si>
    <t>대종필림 기증자료 인수 중식</t>
  </si>
  <si>
    <t>수집팀 수집관련 회의 중식</t>
  </si>
  <si>
    <t xml:space="preserve">  법인카드  </t>
  </si>
  <si>
    <t>수집팀 홍ㅇㅇ, 우ㅇㅇ, 황ㅇㅇ, 조ㅇㅇ, 서ㅇㅇ</t>
    <phoneticPr fontId="9" type="noConversion"/>
  </si>
  <si>
    <t>수집팀 조ㅇㅇ, 서ㅇㅇ, 최ㅇㅇ, 박ㅇㅇ, 우ㅇㅇ</t>
    <phoneticPr fontId="9" type="noConversion"/>
  </si>
  <si>
    <t>수집팀 황ㅇㅇ, 윤ㅇㅇ 변호사</t>
    <phoneticPr fontId="9" type="noConversion"/>
  </si>
  <si>
    <t>수집팀 황ㅇㅇ, 대종필림 김ㅇㅇ실장</t>
    <phoneticPr fontId="9" type="noConversion"/>
  </si>
  <si>
    <t>2019.12.05</t>
  </si>
  <si>
    <t>소장자료 정리 및 목록화 사업 원본자료 보존센터 이관일정 협의</t>
  </si>
  <si>
    <t>사무기기 유지보수 업무협의 후 중식</t>
  </si>
  <si>
    <t>2019.12.20</t>
  </si>
  <si>
    <t>온라인VOD자문회의 결과 점검</t>
  </si>
  <si>
    <t>2019년 카탈로깅팀 및 개인 정량목표 달성도 점검 후 중식</t>
  </si>
  <si>
    <t>뚜띠쿠치나(상암점)
(02-302-0242)</t>
  </si>
  <si>
    <t>카탈로깅팀 김ㅇㅇ</t>
    <phoneticPr fontId="12" type="noConversion"/>
  </si>
  <si>
    <t>에프아이솔루션 맹ㅇㅇ부장 등 3인, 고ㅇㅇ 등 2인</t>
    <phoneticPr fontId="12" type="noConversion"/>
  </si>
  <si>
    <t>피어닷컴 최ㅇㅇ</t>
    <phoneticPr fontId="12" type="noConversion"/>
  </si>
  <si>
    <t>카탈로깅팀 심ㅇㅇ 등 5인</t>
    <phoneticPr fontId="12" type="noConversion"/>
  </si>
  <si>
    <t>시네마테크KOFA MOMA 복원상영 논의</t>
  </si>
  <si>
    <t>시네마테크KOFA 2020년 사업방향 논의</t>
  </si>
  <si>
    <t>시네마테크KOFA 집중 워크숍</t>
  </si>
  <si>
    <t>폴 바셋</t>
  </si>
  <si>
    <t>안ㅇㅇ, 박ㅇㅇ 2인</t>
  </si>
  <si>
    <t>데ㅇㅇ 커 1인</t>
    <phoneticPr fontId="9" type="noConversion"/>
  </si>
  <si>
    <t>박ㅇㅇ, 안ㅇㅇ, ㅇㅇ숙 등 시네마테크팀 16인</t>
    <phoneticPr fontId="9" type="noConversion"/>
  </si>
  <si>
    <t>시네마 미디어 지형의 변화 교육 프로그램 진행 관련 음료</t>
  </si>
  <si>
    <t>2019.12.15</t>
  </si>
  <si>
    <t>&lt;해설이 있는 한국 영화음악 콘서트&gt; 진행 관련 중식</t>
  </si>
  <si>
    <t>한솥 상암DMC점</t>
  </si>
  <si>
    <t>2019.12.17</t>
  </si>
  <si>
    <t>콘텐츠 컬렉션 기획 업무 협의 관련 음료</t>
  </si>
  <si>
    <t>2019.12.24</t>
  </si>
  <si>
    <t>2020년도 연구발간 및 전시교육 사업 계획을 위한 회의 관련 중식</t>
  </si>
  <si>
    <t>매드포갈릭 상암점</t>
  </si>
  <si>
    <t>추계예술대 김ㅇㅇ 교수, 케냐즈 노ㅇㅇ 부사장</t>
    <phoneticPr fontId="1" type="noConversion"/>
  </si>
  <si>
    <t>해인뮤직컴퍼니 대표 조ㅇㅇ 등 5인/연구전시팀 박ㅇㅇ</t>
    <phoneticPr fontId="1" type="noConversion"/>
  </si>
  <si>
    <t>중앙대학교 박ㅇㅇ</t>
    <phoneticPr fontId="1" type="noConversion"/>
  </si>
  <si>
    <t>버클리대 교수 안ㅇㅇ 등 3명/연구전시팀 조ㅇㅇ, 조ㅇㅇ 등 4명</t>
    <phoneticPr fontId="1" type="noConversion"/>
  </si>
  <si>
    <t>중식(2019 작업 지연작품 마스터링 일정 논의)</t>
  </si>
  <si>
    <t>장수대</t>
  </si>
  <si>
    <t>석식(2019년 외주디지털화 완료에 따른 사후협의 등 관계자 간담회)</t>
  </si>
  <si>
    <t>더 차이(MBC몰점)</t>
  </si>
  <si>
    <t>영상복원팀 신ㅇㅇ 등 2인</t>
    <phoneticPr fontId="1" type="noConversion"/>
  </si>
  <si>
    <t>영상복원팀 신ㅇㅇ 등 2인 / KIMAC 차ㅇㅇ 팀장 등 2인 / FRD 박ㅇㅇ</t>
    <phoneticPr fontId="1" type="noConversion"/>
  </si>
  <si>
    <t>2019. 12. 19.</t>
  </si>
  <si>
    <t>보존관리팀 송년회 오찬</t>
  </si>
  <si>
    <t>배금화 낙지 전문점
(031-948-9866)</t>
  </si>
  <si>
    <t>2019. 12. 24.</t>
  </si>
  <si>
    <t>시설관리팀 오찬</t>
  </si>
  <si>
    <t>본대리토종순대국
(031-943-6668)</t>
  </si>
  <si>
    <t>보존관리팀
장ㅇㅇ 등 14인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</si>
</sst>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"/>
    <numFmt numFmtId="177" formatCode="yyyy\.mm\.dd"/>
  </numFmts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1" fontId="15" fillId="3" borderId="1" xfId="0" applyNumberFormat="1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8" fillId="0" borderId="1" xfId="2" applyFont="1" applyFill="1" applyBorder="1" applyAlignment="1">
      <alignment horizontal="center" vertical="center" wrapText="1"/>
    </xf>
    <xf numFmtId="41" fontId="15" fillId="3" borderId="1" xfId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7" fillId="3" borderId="1" xfId="0" applyNumberFormat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8" fillId="0" borderId="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1" fontId="8" fillId="0" borderId="3" xfId="2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41" fontId="8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1" fontId="15" fillId="3" borderId="3" xfId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177" fontId="8" fillId="2" borderId="1" xfId="0" applyNumberFormat="1" applyFont="1" applyFill="1" applyBorder="1" applyAlignment="1">
      <alignment horizontal="center" vertical="center" shrinkToFit="1"/>
    </xf>
    <xf numFmtId="20" fontId="8" fillId="0" borderId="1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16" fillId="2" borderId="6" xfId="0" applyNumberFormat="1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20" fontId="8" fillId="2" borderId="6" xfId="3" applyNumberFormat="1" applyFont="1" applyFill="1" applyBorder="1" applyAlignment="1">
      <alignment horizontal="center" vertical="center" wrapText="1"/>
    </xf>
    <xf numFmtId="41" fontId="8" fillId="0" borderId="6" xfId="9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176" fontId="8" fillId="2" borderId="1" xfId="3" applyNumberFormat="1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20" fontId="8" fillId="2" borderId="3" xfId="3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176" fontId="8" fillId="2" borderId="7" xfId="3" applyNumberFormat="1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20" fontId="8" fillId="2" borderId="7" xfId="3" applyNumberFormat="1" applyFont="1" applyFill="1" applyBorder="1" applyAlignment="1">
      <alignment horizontal="center" vertical="center" wrapText="1"/>
    </xf>
    <xf numFmtId="20" fontId="8" fillId="0" borderId="7" xfId="3" applyNumberFormat="1" applyFont="1" applyFill="1" applyBorder="1" applyAlignment="1">
      <alignment horizontal="center" vertical="center" wrapText="1"/>
    </xf>
    <xf numFmtId="41" fontId="8" fillId="0" borderId="7" xfId="9" applyFont="1" applyFill="1" applyBorder="1" applyAlignment="1">
      <alignment horizontal="center" vertical="center" wrapText="1"/>
    </xf>
    <xf numFmtId="176" fontId="8" fillId="2" borderId="8" xfId="3" applyNumberFormat="1" applyFont="1" applyFill="1" applyBorder="1" applyAlignment="1">
      <alignment horizontal="center" vertical="center" wrapText="1"/>
    </xf>
    <xf numFmtId="20" fontId="8" fillId="0" borderId="3" xfId="3" applyNumberFormat="1" applyFont="1" applyFill="1" applyBorder="1" applyAlignment="1">
      <alignment horizontal="center" vertical="center" wrapText="1"/>
    </xf>
    <xf numFmtId="41" fontId="8" fillId="0" borderId="3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10">
    <cellStyle name="쉼표 [0]" xfId="1" builtinId="6"/>
    <cellStyle name="쉼표 [0] 2" xfId="2"/>
    <cellStyle name="쉼표 [0] 3" xfId="9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Normal="100" workbookViewId="0">
      <pane ySplit="3" topLeftCell="A61" activePane="bottomLeft" state="frozen"/>
      <selection pane="bottomLeft" activeCell="K68" sqref="K68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18" t="s">
        <v>22</v>
      </c>
      <c r="B1" s="19"/>
      <c r="C1" s="50"/>
      <c r="D1" s="19"/>
      <c r="E1" s="19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361</v>
      </c>
      <c r="C3" s="15" t="s">
        <v>16</v>
      </c>
      <c r="D3" s="15" t="s">
        <v>4</v>
      </c>
      <c r="E3" s="15" t="s">
        <v>5</v>
      </c>
      <c r="F3" s="17" t="s">
        <v>362</v>
      </c>
      <c r="G3" s="15" t="s">
        <v>7</v>
      </c>
      <c r="H3" s="15" t="s">
        <v>8</v>
      </c>
    </row>
    <row r="4" spans="1:8" s="7" customFormat="1" ht="42.75" customHeight="1" x14ac:dyDescent="0.3">
      <c r="A4" s="8">
        <v>1</v>
      </c>
      <c r="B4" s="46" t="s">
        <v>30</v>
      </c>
      <c r="C4" s="8" t="s">
        <v>363</v>
      </c>
      <c r="D4" s="51" t="s">
        <v>364</v>
      </c>
      <c r="E4" s="47" t="s">
        <v>365</v>
      </c>
      <c r="F4" s="20" t="s">
        <v>110</v>
      </c>
      <c r="G4" s="8">
        <v>5</v>
      </c>
      <c r="H4" s="20">
        <v>100000</v>
      </c>
    </row>
    <row r="5" spans="1:8" s="7" customFormat="1" ht="42.75" customHeight="1" x14ac:dyDescent="0.3">
      <c r="A5" s="8">
        <v>2</v>
      </c>
      <c r="B5" s="46" t="s">
        <v>30</v>
      </c>
      <c r="C5" s="8" t="s">
        <v>32</v>
      </c>
      <c r="D5" s="51" t="s">
        <v>366</v>
      </c>
      <c r="E5" s="47" t="s">
        <v>365</v>
      </c>
      <c r="F5" s="20" t="s">
        <v>110</v>
      </c>
      <c r="G5" s="8">
        <v>5</v>
      </c>
      <c r="H5" s="20">
        <v>20300</v>
      </c>
    </row>
    <row r="6" spans="1:8" s="7" customFormat="1" ht="42.75" customHeight="1" x14ac:dyDescent="0.3">
      <c r="A6" s="8">
        <v>3</v>
      </c>
      <c r="B6" s="46" t="s">
        <v>367</v>
      </c>
      <c r="C6" s="8" t="s">
        <v>33</v>
      </c>
      <c r="D6" s="6" t="s">
        <v>34</v>
      </c>
      <c r="E6" s="47" t="s">
        <v>35</v>
      </c>
      <c r="F6" s="20" t="s">
        <v>110</v>
      </c>
      <c r="G6" s="8">
        <v>3</v>
      </c>
      <c r="H6" s="20">
        <v>5000</v>
      </c>
    </row>
    <row r="7" spans="1:8" s="11" customFormat="1" ht="26.25" customHeight="1" x14ac:dyDescent="0.3">
      <c r="A7" s="12" t="s">
        <v>98</v>
      </c>
      <c r="B7" s="12"/>
      <c r="C7" s="12"/>
      <c r="D7" s="12"/>
      <c r="E7" s="12"/>
      <c r="F7" s="12"/>
      <c r="G7" s="12"/>
      <c r="H7" s="21">
        <f>SUM(H4:H6)</f>
        <v>125300</v>
      </c>
    </row>
    <row r="8" spans="1:8" s="7" customFormat="1" ht="50.25" customHeight="1" x14ac:dyDescent="0.3">
      <c r="A8" s="8">
        <v>1</v>
      </c>
      <c r="B8" s="48">
        <v>43503</v>
      </c>
      <c r="C8" s="8" t="s">
        <v>90</v>
      </c>
      <c r="D8" s="51" t="s">
        <v>91</v>
      </c>
      <c r="E8" s="47" t="s">
        <v>96</v>
      </c>
      <c r="F8" s="20" t="s">
        <v>19</v>
      </c>
      <c r="G8" s="8">
        <v>8</v>
      </c>
      <c r="H8" s="20">
        <v>100000</v>
      </c>
    </row>
    <row r="9" spans="1:8" s="7" customFormat="1" ht="67.5" customHeight="1" x14ac:dyDescent="0.3">
      <c r="A9" s="8">
        <v>2</v>
      </c>
      <c r="B9" s="48">
        <v>43504</v>
      </c>
      <c r="C9" s="8" t="s">
        <v>92</v>
      </c>
      <c r="D9" s="51" t="s">
        <v>93</v>
      </c>
      <c r="E9" s="47" t="s">
        <v>97</v>
      </c>
      <c r="F9" s="20" t="s">
        <v>19</v>
      </c>
      <c r="G9" s="8">
        <v>6</v>
      </c>
      <c r="H9" s="20">
        <v>12000</v>
      </c>
    </row>
    <row r="10" spans="1:8" s="7" customFormat="1" ht="42.75" customHeight="1" x14ac:dyDescent="0.3">
      <c r="A10" s="8">
        <v>3</v>
      </c>
      <c r="B10" s="48">
        <v>43515</v>
      </c>
      <c r="C10" s="8" t="s">
        <v>94</v>
      </c>
      <c r="D10" s="6" t="s">
        <v>95</v>
      </c>
      <c r="E10" s="47" t="s">
        <v>360</v>
      </c>
      <c r="F10" s="20" t="s">
        <v>19</v>
      </c>
      <c r="G10" s="8">
        <v>4</v>
      </c>
      <c r="H10" s="20">
        <v>40500</v>
      </c>
    </row>
    <row r="11" spans="1:8" s="11" customFormat="1" ht="26.25" customHeight="1" x14ac:dyDescent="0.3">
      <c r="A11" s="12" t="s">
        <v>368</v>
      </c>
      <c r="B11" s="12"/>
      <c r="C11" s="12"/>
      <c r="D11" s="12"/>
      <c r="E11" s="12"/>
      <c r="F11" s="12"/>
      <c r="G11" s="12"/>
      <c r="H11" s="21">
        <f>SUM(H8:H10)</f>
        <v>152500</v>
      </c>
    </row>
    <row r="12" spans="1:8" ht="36" x14ac:dyDescent="0.3">
      <c r="A12" s="8">
        <v>1</v>
      </c>
      <c r="B12" s="48">
        <v>43528</v>
      </c>
      <c r="C12" s="8" t="s">
        <v>150</v>
      </c>
      <c r="D12" s="51" t="s">
        <v>151</v>
      </c>
      <c r="E12" s="47" t="s">
        <v>152</v>
      </c>
      <c r="F12" s="20" t="s">
        <v>19</v>
      </c>
      <c r="G12" s="8">
        <v>4</v>
      </c>
      <c r="H12" s="20">
        <v>36500</v>
      </c>
    </row>
    <row r="13" spans="1:8" ht="24" x14ac:dyDescent="0.3">
      <c r="A13" s="8">
        <v>2</v>
      </c>
      <c r="B13" s="48">
        <v>43530</v>
      </c>
      <c r="C13" s="8" t="s">
        <v>153</v>
      </c>
      <c r="D13" s="51" t="s">
        <v>154</v>
      </c>
      <c r="E13" s="47" t="s">
        <v>155</v>
      </c>
      <c r="F13" s="20" t="s">
        <v>19</v>
      </c>
      <c r="G13" s="8">
        <v>3</v>
      </c>
      <c r="H13" s="20">
        <v>30000</v>
      </c>
    </row>
    <row r="14" spans="1:8" ht="36" x14ac:dyDescent="0.3">
      <c r="A14" s="8">
        <v>3</v>
      </c>
      <c r="B14" s="48">
        <v>43536</v>
      </c>
      <c r="C14" s="8" t="s">
        <v>156</v>
      </c>
      <c r="D14" s="6" t="s">
        <v>157</v>
      </c>
      <c r="E14" s="47" t="s">
        <v>158</v>
      </c>
      <c r="F14" s="20" t="s">
        <v>19</v>
      </c>
      <c r="G14" s="8">
        <v>4</v>
      </c>
      <c r="H14" s="20">
        <v>34500</v>
      </c>
    </row>
    <row r="15" spans="1:8" ht="30.75" customHeight="1" x14ac:dyDescent="0.3">
      <c r="A15" s="12" t="s">
        <v>368</v>
      </c>
      <c r="B15" s="12"/>
      <c r="C15" s="12"/>
      <c r="D15" s="12"/>
      <c r="E15" s="12"/>
      <c r="F15" s="12"/>
      <c r="G15" s="12"/>
      <c r="H15" s="21">
        <f>SUM(H12:H14)</f>
        <v>101000</v>
      </c>
    </row>
    <row r="16" spans="1:8" ht="24" x14ac:dyDescent="0.3">
      <c r="A16" s="8">
        <v>1</v>
      </c>
      <c r="B16" s="48">
        <v>43559</v>
      </c>
      <c r="C16" s="8" t="s">
        <v>337</v>
      </c>
      <c r="D16" s="51" t="s">
        <v>338</v>
      </c>
      <c r="E16" s="47" t="s">
        <v>369</v>
      </c>
      <c r="F16" s="20" t="s">
        <v>19</v>
      </c>
      <c r="G16" s="8">
        <v>4</v>
      </c>
      <c r="H16" s="20">
        <v>69000</v>
      </c>
    </row>
    <row r="17" spans="1:11" ht="24" x14ac:dyDescent="0.3">
      <c r="A17" s="8">
        <v>2</v>
      </c>
      <c r="B17" s="48">
        <v>43560</v>
      </c>
      <c r="C17" s="8" t="s">
        <v>337</v>
      </c>
      <c r="D17" s="51" t="s">
        <v>339</v>
      </c>
      <c r="E17" s="47" t="s">
        <v>370</v>
      </c>
      <c r="F17" s="20" t="s">
        <v>19</v>
      </c>
      <c r="G17" s="8">
        <v>4</v>
      </c>
      <c r="H17" s="20">
        <v>7500</v>
      </c>
    </row>
    <row r="18" spans="1:11" ht="30.75" customHeight="1" x14ac:dyDescent="0.3">
      <c r="A18" s="8">
        <v>3</v>
      </c>
      <c r="B18" s="48">
        <v>43566</v>
      </c>
      <c r="C18" s="8" t="s">
        <v>340</v>
      </c>
      <c r="D18" s="6" t="s">
        <v>341</v>
      </c>
      <c r="E18" s="47" t="s">
        <v>371</v>
      </c>
      <c r="F18" s="20" t="s">
        <v>19</v>
      </c>
      <c r="G18" s="8">
        <v>6</v>
      </c>
      <c r="H18" s="20">
        <v>66000</v>
      </c>
    </row>
    <row r="19" spans="1:11" ht="36" x14ac:dyDescent="0.3">
      <c r="A19" s="8">
        <v>4</v>
      </c>
      <c r="B19" s="48">
        <v>43574</v>
      </c>
      <c r="C19" s="8" t="s">
        <v>342</v>
      </c>
      <c r="D19" s="51" t="s">
        <v>343</v>
      </c>
      <c r="E19" s="47" t="s">
        <v>372</v>
      </c>
      <c r="F19" s="20" t="s">
        <v>19</v>
      </c>
      <c r="G19" s="8">
        <v>4</v>
      </c>
      <c r="H19" s="20">
        <v>54450</v>
      </c>
    </row>
    <row r="20" spans="1:11" ht="32.25" customHeight="1" x14ac:dyDescent="0.3">
      <c r="A20" s="8">
        <v>5</v>
      </c>
      <c r="B20" s="48">
        <v>43578</v>
      </c>
      <c r="C20" s="8" t="s">
        <v>344</v>
      </c>
      <c r="D20" s="6" t="s">
        <v>345</v>
      </c>
      <c r="E20" s="47" t="s">
        <v>373</v>
      </c>
      <c r="F20" s="20" t="s">
        <v>19</v>
      </c>
      <c r="G20" s="8">
        <v>4</v>
      </c>
      <c r="H20" s="20">
        <v>70000</v>
      </c>
    </row>
    <row r="21" spans="1:11" ht="27.75" customHeight="1" x14ac:dyDescent="0.3">
      <c r="A21" s="12" t="s">
        <v>368</v>
      </c>
      <c r="B21" s="12"/>
      <c r="C21" s="12"/>
      <c r="D21" s="12"/>
      <c r="E21" s="12"/>
      <c r="F21" s="12"/>
      <c r="G21" s="12"/>
      <c r="H21" s="21">
        <f>SUM(H16:H20)</f>
        <v>266950</v>
      </c>
    </row>
    <row r="22" spans="1:11" ht="36" x14ac:dyDescent="0.3">
      <c r="A22" s="8">
        <v>1</v>
      </c>
      <c r="B22" s="48">
        <v>43599</v>
      </c>
      <c r="C22" s="8" t="s">
        <v>356</v>
      </c>
      <c r="D22" s="6" t="s">
        <v>357</v>
      </c>
      <c r="E22" s="47" t="s">
        <v>374</v>
      </c>
      <c r="F22" s="20" t="s">
        <v>19</v>
      </c>
      <c r="G22" s="8">
        <v>8</v>
      </c>
      <c r="H22" s="20">
        <v>150000</v>
      </c>
    </row>
    <row r="23" spans="1:11" ht="24" x14ac:dyDescent="0.3">
      <c r="A23" s="8">
        <v>2</v>
      </c>
      <c r="B23" s="48">
        <v>43608</v>
      </c>
      <c r="C23" s="8" t="s">
        <v>358</v>
      </c>
      <c r="D23" s="51" t="s">
        <v>359</v>
      </c>
      <c r="E23" s="47" t="s">
        <v>375</v>
      </c>
      <c r="F23" s="20" t="s">
        <v>19</v>
      </c>
      <c r="G23" s="8">
        <v>2</v>
      </c>
      <c r="H23" s="20">
        <v>10000</v>
      </c>
    </row>
    <row r="24" spans="1:11" ht="27.75" customHeight="1" x14ac:dyDescent="0.3">
      <c r="A24" s="12" t="s">
        <v>368</v>
      </c>
      <c r="B24" s="12"/>
      <c r="C24" s="12"/>
      <c r="D24" s="12"/>
      <c r="E24" s="12"/>
      <c r="F24" s="12"/>
      <c r="G24" s="12"/>
      <c r="H24" s="21">
        <f>SUM(H22:H23)</f>
        <v>160000</v>
      </c>
    </row>
    <row r="25" spans="1:11" ht="24" x14ac:dyDescent="0.3">
      <c r="A25" s="8">
        <v>1</v>
      </c>
      <c r="B25" s="48">
        <v>43620</v>
      </c>
      <c r="C25" s="8" t="s">
        <v>468</v>
      </c>
      <c r="D25" s="51" t="s">
        <v>469</v>
      </c>
      <c r="E25" s="47" t="s">
        <v>474</v>
      </c>
      <c r="F25" s="20" t="s">
        <v>162</v>
      </c>
      <c r="G25" s="8">
        <v>3</v>
      </c>
      <c r="H25" s="20">
        <v>10100</v>
      </c>
    </row>
    <row r="26" spans="1:11" ht="48" x14ac:dyDescent="0.3">
      <c r="A26" s="8">
        <v>2</v>
      </c>
      <c r="B26" s="48">
        <v>43620</v>
      </c>
      <c r="C26" s="8" t="s">
        <v>468</v>
      </c>
      <c r="D26" s="51" t="s">
        <v>470</v>
      </c>
      <c r="E26" s="47" t="s">
        <v>475</v>
      </c>
      <c r="F26" s="20" t="s">
        <v>162</v>
      </c>
      <c r="G26" s="8">
        <v>5</v>
      </c>
      <c r="H26" s="20">
        <v>83000</v>
      </c>
    </row>
    <row r="27" spans="1:11" ht="24" x14ac:dyDescent="0.3">
      <c r="A27" s="8">
        <v>3</v>
      </c>
      <c r="B27" s="48">
        <v>43629</v>
      </c>
      <c r="C27" s="8" t="s">
        <v>471</v>
      </c>
      <c r="D27" s="6" t="s">
        <v>168</v>
      </c>
      <c r="E27" s="47" t="s">
        <v>476</v>
      </c>
      <c r="F27" s="20" t="s">
        <v>162</v>
      </c>
      <c r="G27" s="8">
        <v>4</v>
      </c>
      <c r="H27" s="20">
        <v>7200</v>
      </c>
    </row>
    <row r="28" spans="1:11" ht="108" x14ac:dyDescent="0.3">
      <c r="A28" s="8">
        <v>4</v>
      </c>
      <c r="B28" s="48">
        <v>43636</v>
      </c>
      <c r="C28" s="8" t="s">
        <v>472</v>
      </c>
      <c r="D28" s="51" t="s">
        <v>151</v>
      </c>
      <c r="E28" s="47" t="s">
        <v>477</v>
      </c>
      <c r="F28" s="20" t="s">
        <v>162</v>
      </c>
      <c r="G28" s="8">
        <v>9</v>
      </c>
      <c r="H28" s="20">
        <v>108000</v>
      </c>
      <c r="K28" t="s">
        <v>587</v>
      </c>
    </row>
    <row r="29" spans="1:11" ht="108" x14ac:dyDescent="0.3">
      <c r="A29" s="8">
        <v>5</v>
      </c>
      <c r="B29" s="48">
        <v>43636</v>
      </c>
      <c r="C29" s="8" t="s">
        <v>473</v>
      </c>
      <c r="D29" s="6" t="s">
        <v>339</v>
      </c>
      <c r="E29" s="47" t="s">
        <v>477</v>
      </c>
      <c r="F29" s="20" t="s">
        <v>162</v>
      </c>
      <c r="G29" s="8">
        <v>9</v>
      </c>
      <c r="H29" s="20">
        <v>16000</v>
      </c>
      <c r="J29" t="s">
        <v>563</v>
      </c>
    </row>
    <row r="30" spans="1:11" ht="30.75" customHeight="1" x14ac:dyDescent="0.3">
      <c r="A30" s="12" t="s">
        <v>368</v>
      </c>
      <c r="B30" s="12"/>
      <c r="C30" s="12"/>
      <c r="D30" s="12"/>
      <c r="E30" s="12"/>
      <c r="F30" s="12"/>
      <c r="G30" s="12"/>
      <c r="H30" s="21">
        <f>SUM(H25:H29)</f>
        <v>224300</v>
      </c>
    </row>
    <row r="31" spans="1:11" ht="24" x14ac:dyDescent="0.3">
      <c r="A31" s="8">
        <v>1</v>
      </c>
      <c r="B31" s="48" t="s">
        <v>588</v>
      </c>
      <c r="C31" s="8" t="s">
        <v>589</v>
      </c>
      <c r="D31" s="51" t="s">
        <v>339</v>
      </c>
      <c r="E31" s="47" t="s">
        <v>605</v>
      </c>
      <c r="F31" s="20" t="s">
        <v>162</v>
      </c>
      <c r="G31" s="8">
        <v>4</v>
      </c>
      <c r="H31" s="20">
        <v>11500</v>
      </c>
    </row>
    <row r="32" spans="1:11" ht="48" x14ac:dyDescent="0.3">
      <c r="A32" s="8">
        <v>2</v>
      </c>
      <c r="B32" s="48" t="s">
        <v>588</v>
      </c>
      <c r="C32" s="8" t="s">
        <v>590</v>
      </c>
      <c r="D32" s="51" t="s">
        <v>591</v>
      </c>
      <c r="E32" s="47" t="s">
        <v>606</v>
      </c>
      <c r="F32" s="20" t="s">
        <v>162</v>
      </c>
      <c r="G32" s="8">
        <v>14</v>
      </c>
      <c r="H32" s="20">
        <v>18820</v>
      </c>
    </row>
    <row r="33" spans="1:8" ht="48" x14ac:dyDescent="0.3">
      <c r="A33" s="8">
        <v>3</v>
      </c>
      <c r="B33" s="48" t="s">
        <v>588</v>
      </c>
      <c r="C33" s="8" t="s">
        <v>590</v>
      </c>
      <c r="D33" s="6" t="s">
        <v>592</v>
      </c>
      <c r="E33" s="47" t="s">
        <v>606</v>
      </c>
      <c r="F33" s="20" t="s">
        <v>162</v>
      </c>
      <c r="G33" s="8">
        <v>14</v>
      </c>
      <c r="H33" s="20">
        <v>23500</v>
      </c>
    </row>
    <row r="34" spans="1:8" ht="48" x14ac:dyDescent="0.3">
      <c r="A34" s="8">
        <v>4</v>
      </c>
      <c r="B34" s="48" t="s">
        <v>588</v>
      </c>
      <c r="C34" s="8" t="s">
        <v>590</v>
      </c>
      <c r="D34" s="51" t="s">
        <v>593</v>
      </c>
      <c r="E34" s="47" t="s">
        <v>606</v>
      </c>
      <c r="F34" s="20" t="s">
        <v>162</v>
      </c>
      <c r="G34" s="8">
        <v>14</v>
      </c>
      <c r="H34" s="20">
        <v>20000</v>
      </c>
    </row>
    <row r="35" spans="1:8" ht="24" x14ac:dyDescent="0.3">
      <c r="A35" s="8">
        <v>5</v>
      </c>
      <c r="B35" s="48" t="s">
        <v>594</v>
      </c>
      <c r="C35" s="8" t="s">
        <v>595</v>
      </c>
      <c r="D35" s="6" t="s">
        <v>385</v>
      </c>
      <c r="E35" s="47" t="s">
        <v>607</v>
      </c>
      <c r="F35" s="20" t="s">
        <v>162</v>
      </c>
      <c r="G35" s="8">
        <v>3</v>
      </c>
      <c r="H35" s="20">
        <v>34000</v>
      </c>
    </row>
    <row r="36" spans="1:8" ht="24" x14ac:dyDescent="0.3">
      <c r="A36" s="8">
        <v>6</v>
      </c>
      <c r="B36" s="48" t="s">
        <v>596</v>
      </c>
      <c r="C36" s="8" t="s">
        <v>589</v>
      </c>
      <c r="D36" s="51" t="s">
        <v>339</v>
      </c>
      <c r="E36" s="47" t="s">
        <v>608</v>
      </c>
      <c r="F36" s="20" t="s">
        <v>162</v>
      </c>
      <c r="G36" s="8">
        <v>3</v>
      </c>
      <c r="H36" s="20">
        <v>6500</v>
      </c>
    </row>
    <row r="37" spans="1:8" ht="24" x14ac:dyDescent="0.3">
      <c r="A37" s="8">
        <v>7</v>
      </c>
      <c r="B37" s="48" t="s">
        <v>597</v>
      </c>
      <c r="C37" s="8" t="s">
        <v>598</v>
      </c>
      <c r="D37" s="51" t="s">
        <v>178</v>
      </c>
      <c r="E37" s="47" t="s">
        <v>609</v>
      </c>
      <c r="F37" s="20" t="s">
        <v>162</v>
      </c>
      <c r="G37" s="8">
        <v>3</v>
      </c>
      <c r="H37" s="20">
        <v>49000</v>
      </c>
    </row>
    <row r="38" spans="1:8" ht="24" x14ac:dyDescent="0.3">
      <c r="A38" s="8">
        <v>8</v>
      </c>
      <c r="B38" s="48" t="s">
        <v>599</v>
      </c>
      <c r="C38" s="8" t="s">
        <v>600</v>
      </c>
      <c r="D38" s="6" t="s">
        <v>601</v>
      </c>
      <c r="E38" s="47" t="s">
        <v>610</v>
      </c>
      <c r="F38" s="20" t="s">
        <v>162</v>
      </c>
      <c r="G38" s="8">
        <v>4</v>
      </c>
      <c r="H38" s="20">
        <v>110000</v>
      </c>
    </row>
    <row r="39" spans="1:8" ht="66.75" customHeight="1" x14ac:dyDescent="0.3">
      <c r="A39" s="8">
        <v>9</v>
      </c>
      <c r="B39" s="48" t="s">
        <v>602</v>
      </c>
      <c r="C39" s="8" t="s">
        <v>603</v>
      </c>
      <c r="D39" s="51" t="s">
        <v>604</v>
      </c>
      <c r="E39" s="47" t="s">
        <v>611</v>
      </c>
      <c r="F39" s="20" t="s">
        <v>162</v>
      </c>
      <c r="G39" s="8">
        <v>6</v>
      </c>
      <c r="H39" s="20">
        <v>15600</v>
      </c>
    </row>
    <row r="40" spans="1:8" ht="60" x14ac:dyDescent="0.3">
      <c r="A40" s="8">
        <v>10</v>
      </c>
      <c r="B40" s="48" t="s">
        <v>602</v>
      </c>
      <c r="C40" s="8" t="s">
        <v>603</v>
      </c>
      <c r="D40" s="6" t="s">
        <v>339</v>
      </c>
      <c r="E40" s="47" t="s">
        <v>611</v>
      </c>
      <c r="F40" s="20" t="s">
        <v>162</v>
      </c>
      <c r="G40" s="8">
        <v>6</v>
      </c>
      <c r="H40" s="20">
        <v>9500</v>
      </c>
    </row>
    <row r="41" spans="1:8" x14ac:dyDescent="0.3">
      <c r="A41" s="12" t="s">
        <v>368</v>
      </c>
      <c r="B41" s="12"/>
      <c r="C41" s="12"/>
      <c r="D41" s="12"/>
      <c r="E41" s="12"/>
      <c r="F41" s="12"/>
      <c r="G41" s="12"/>
      <c r="H41" s="21">
        <f>SUM(H31:H40)</f>
        <v>298420</v>
      </c>
    </row>
    <row r="42" spans="1:8" ht="93" customHeight="1" x14ac:dyDescent="0.3">
      <c r="A42" s="8">
        <v>1</v>
      </c>
      <c r="B42" s="48" t="s">
        <v>753</v>
      </c>
      <c r="C42" s="8" t="s">
        <v>754</v>
      </c>
      <c r="D42" s="51" t="s">
        <v>755</v>
      </c>
      <c r="E42" s="47" t="s">
        <v>765</v>
      </c>
      <c r="F42" s="20" t="s">
        <v>162</v>
      </c>
      <c r="G42" s="8">
        <v>13</v>
      </c>
      <c r="H42" s="20">
        <v>205000</v>
      </c>
    </row>
    <row r="43" spans="1:8" ht="48" customHeight="1" x14ac:dyDescent="0.3">
      <c r="A43" s="8">
        <v>2</v>
      </c>
      <c r="B43" s="48" t="s">
        <v>756</v>
      </c>
      <c r="C43" s="8" t="s">
        <v>757</v>
      </c>
      <c r="D43" s="51" t="s">
        <v>385</v>
      </c>
      <c r="E43" s="47" t="s">
        <v>762</v>
      </c>
      <c r="F43" s="20" t="s">
        <v>162</v>
      </c>
      <c r="G43" s="8">
        <v>4</v>
      </c>
      <c r="H43" s="20">
        <v>43000</v>
      </c>
    </row>
    <row r="44" spans="1:8" ht="43.5" customHeight="1" x14ac:dyDescent="0.3">
      <c r="A44" s="8">
        <v>3</v>
      </c>
      <c r="B44" s="48" t="s">
        <v>758</v>
      </c>
      <c r="C44" s="8" t="s">
        <v>759</v>
      </c>
      <c r="D44" s="6" t="s">
        <v>359</v>
      </c>
      <c r="E44" s="47" t="s">
        <v>763</v>
      </c>
      <c r="F44" s="20" t="s">
        <v>162</v>
      </c>
      <c r="G44" s="8">
        <v>2</v>
      </c>
      <c r="H44" s="20">
        <v>12500</v>
      </c>
    </row>
    <row r="45" spans="1:8" ht="43.5" customHeight="1" x14ac:dyDescent="0.3">
      <c r="A45" s="8">
        <v>4</v>
      </c>
      <c r="B45" s="48" t="s">
        <v>760</v>
      </c>
      <c r="C45" s="8" t="s">
        <v>759</v>
      </c>
      <c r="D45" s="51" t="s">
        <v>359</v>
      </c>
      <c r="E45" s="47" t="s">
        <v>764</v>
      </c>
      <c r="F45" s="20" t="s">
        <v>162</v>
      </c>
      <c r="G45" s="8">
        <v>4</v>
      </c>
      <c r="H45" s="20">
        <v>18000</v>
      </c>
    </row>
    <row r="46" spans="1:8" ht="43.5" customHeight="1" x14ac:dyDescent="0.3">
      <c r="A46" s="8">
        <v>5</v>
      </c>
      <c r="B46" s="48" t="s">
        <v>761</v>
      </c>
      <c r="C46" s="8" t="s">
        <v>600</v>
      </c>
      <c r="D46" s="6" t="s">
        <v>339</v>
      </c>
      <c r="E46" s="47" t="s">
        <v>764</v>
      </c>
      <c r="F46" s="20" t="s">
        <v>162</v>
      </c>
      <c r="G46" s="8">
        <v>4</v>
      </c>
      <c r="H46" s="20">
        <v>11500</v>
      </c>
    </row>
    <row r="47" spans="1:8" x14ac:dyDescent="0.3">
      <c r="A47" s="12" t="s">
        <v>9</v>
      </c>
      <c r="B47" s="12"/>
      <c r="C47" s="12"/>
      <c r="D47" s="12"/>
      <c r="E47" s="12"/>
      <c r="F47" s="12"/>
      <c r="G47" s="12"/>
      <c r="H47" s="21">
        <f>SUM(H42:H46)</f>
        <v>290000</v>
      </c>
    </row>
    <row r="48" spans="1:8" ht="50.25" customHeight="1" x14ac:dyDescent="0.3">
      <c r="A48" s="8">
        <v>1</v>
      </c>
      <c r="B48" s="48" t="s">
        <v>868</v>
      </c>
      <c r="C48" s="8" t="s">
        <v>759</v>
      </c>
      <c r="D48" s="51" t="s">
        <v>359</v>
      </c>
      <c r="E48" s="47" t="s">
        <v>880</v>
      </c>
      <c r="F48" s="20" t="s">
        <v>162</v>
      </c>
      <c r="G48" s="8">
        <v>2</v>
      </c>
      <c r="H48" s="20">
        <v>10000</v>
      </c>
    </row>
    <row r="49" spans="1:8" ht="56.25" customHeight="1" x14ac:dyDescent="0.3">
      <c r="A49" s="8">
        <v>2</v>
      </c>
      <c r="B49" s="48" t="s">
        <v>869</v>
      </c>
      <c r="C49" s="8" t="s">
        <v>759</v>
      </c>
      <c r="D49" s="51" t="s">
        <v>870</v>
      </c>
      <c r="E49" s="47" t="s">
        <v>764</v>
      </c>
      <c r="F49" s="20" t="s">
        <v>162</v>
      </c>
      <c r="G49" s="8">
        <v>4</v>
      </c>
      <c r="H49" s="20">
        <v>13300</v>
      </c>
    </row>
    <row r="50" spans="1:8" ht="46.5" customHeight="1" x14ac:dyDescent="0.3">
      <c r="A50" s="8">
        <v>3</v>
      </c>
      <c r="B50" s="48" t="s">
        <v>871</v>
      </c>
      <c r="C50" s="8" t="s">
        <v>600</v>
      </c>
      <c r="D50" s="6" t="s">
        <v>872</v>
      </c>
      <c r="E50" s="47" t="s">
        <v>877</v>
      </c>
      <c r="F50" s="20" t="s">
        <v>162</v>
      </c>
      <c r="G50" s="8">
        <v>4</v>
      </c>
      <c r="H50" s="20">
        <v>38000</v>
      </c>
    </row>
    <row r="51" spans="1:8" ht="48.75" customHeight="1" x14ac:dyDescent="0.3">
      <c r="A51" s="8">
        <v>4</v>
      </c>
      <c r="B51" s="48" t="s">
        <v>873</v>
      </c>
      <c r="C51" s="8" t="s">
        <v>874</v>
      </c>
      <c r="D51" s="51" t="s">
        <v>875</v>
      </c>
      <c r="E51" s="47" t="s">
        <v>879</v>
      </c>
      <c r="F51" s="20" t="s">
        <v>162</v>
      </c>
      <c r="G51" s="8">
        <v>3</v>
      </c>
      <c r="H51" s="20">
        <v>46000</v>
      </c>
    </row>
    <row r="52" spans="1:8" ht="57" customHeight="1" x14ac:dyDescent="0.3">
      <c r="A52" s="8">
        <v>5</v>
      </c>
      <c r="B52" s="48" t="s">
        <v>873</v>
      </c>
      <c r="C52" s="8" t="s">
        <v>600</v>
      </c>
      <c r="D52" s="6" t="s">
        <v>876</v>
      </c>
      <c r="E52" s="47" t="s">
        <v>878</v>
      </c>
      <c r="F52" s="20" t="s">
        <v>162</v>
      </c>
      <c r="G52" s="8">
        <v>2</v>
      </c>
      <c r="H52" s="20">
        <v>23800</v>
      </c>
    </row>
    <row r="53" spans="1:8" ht="27.75" customHeight="1" thickBot="1" x14ac:dyDescent="0.35">
      <c r="A53" s="12" t="s">
        <v>9</v>
      </c>
      <c r="B53" s="12"/>
      <c r="C53" s="12"/>
      <c r="D53" s="12"/>
      <c r="E53" s="12"/>
      <c r="F53" s="12"/>
      <c r="G53" s="12"/>
      <c r="H53" s="21">
        <f>SUM(H48:H52)</f>
        <v>131100</v>
      </c>
    </row>
    <row r="54" spans="1:8" ht="60" x14ac:dyDescent="0.3">
      <c r="A54" s="8">
        <v>1</v>
      </c>
      <c r="B54" s="53">
        <v>43740</v>
      </c>
      <c r="C54" s="51" t="s">
        <v>933</v>
      </c>
      <c r="D54" s="51" t="s">
        <v>339</v>
      </c>
      <c r="E54" s="47" t="s">
        <v>1046</v>
      </c>
      <c r="F54" s="20" t="s">
        <v>19</v>
      </c>
      <c r="G54" s="8">
        <v>7</v>
      </c>
      <c r="H54" s="20">
        <v>76200</v>
      </c>
    </row>
    <row r="55" spans="1:8" ht="60" x14ac:dyDescent="0.3">
      <c r="A55" s="8">
        <v>2</v>
      </c>
      <c r="B55" s="54">
        <v>43740</v>
      </c>
      <c r="C55" s="55" t="s">
        <v>934</v>
      </c>
      <c r="D55" s="51" t="s">
        <v>591</v>
      </c>
      <c r="E55" s="47" t="s">
        <v>1046</v>
      </c>
      <c r="F55" s="20" t="s">
        <v>19</v>
      </c>
      <c r="G55" s="8">
        <v>7</v>
      </c>
      <c r="H55" s="20">
        <v>8500</v>
      </c>
    </row>
    <row r="56" spans="1:8" ht="24" x14ac:dyDescent="0.3">
      <c r="A56" s="8">
        <v>3</v>
      </c>
      <c r="B56" s="54">
        <v>43746</v>
      </c>
      <c r="C56" s="55" t="s">
        <v>935</v>
      </c>
      <c r="D56" s="6" t="s">
        <v>592</v>
      </c>
      <c r="E56" s="47" t="s">
        <v>1047</v>
      </c>
      <c r="F56" s="20" t="s">
        <v>19</v>
      </c>
      <c r="G56" s="8">
        <v>4</v>
      </c>
      <c r="H56" s="20">
        <v>10000</v>
      </c>
    </row>
    <row r="57" spans="1:8" ht="24" x14ac:dyDescent="0.3">
      <c r="A57" s="8">
        <v>4</v>
      </c>
      <c r="B57" s="54">
        <v>43755</v>
      </c>
      <c r="C57" s="55" t="s">
        <v>936</v>
      </c>
      <c r="D57" s="51" t="s">
        <v>593</v>
      </c>
      <c r="E57" s="47" t="s">
        <v>1045</v>
      </c>
      <c r="F57" s="20" t="s">
        <v>19</v>
      </c>
      <c r="G57" s="8">
        <v>2</v>
      </c>
      <c r="H57" s="20">
        <v>40000</v>
      </c>
    </row>
    <row r="58" spans="1:8" ht="24" x14ac:dyDescent="0.3">
      <c r="A58" s="8">
        <v>5</v>
      </c>
      <c r="B58" s="54">
        <v>43762</v>
      </c>
      <c r="C58" s="55" t="s">
        <v>935</v>
      </c>
      <c r="D58" s="6" t="s">
        <v>385</v>
      </c>
      <c r="E58" s="47" t="s">
        <v>1048</v>
      </c>
      <c r="F58" s="20" t="s">
        <v>19</v>
      </c>
      <c r="G58" s="8">
        <v>3</v>
      </c>
      <c r="H58" s="20">
        <v>6000</v>
      </c>
    </row>
    <row r="59" spans="1:8" ht="36" x14ac:dyDescent="0.3">
      <c r="A59" s="8">
        <v>6</v>
      </c>
      <c r="B59" s="54">
        <v>43767</v>
      </c>
      <c r="C59" s="55" t="s">
        <v>937</v>
      </c>
      <c r="D59" s="51" t="s">
        <v>339</v>
      </c>
      <c r="E59" s="47" t="s">
        <v>1049</v>
      </c>
      <c r="F59" s="20" t="s">
        <v>19</v>
      </c>
      <c r="G59" s="8">
        <v>4</v>
      </c>
      <c r="H59" s="20">
        <v>44000</v>
      </c>
    </row>
    <row r="60" spans="1:8" ht="24" x14ac:dyDescent="0.3">
      <c r="A60" s="8">
        <v>7</v>
      </c>
      <c r="B60" s="54">
        <v>43768</v>
      </c>
      <c r="C60" s="55" t="s">
        <v>938</v>
      </c>
      <c r="D60" s="51" t="s">
        <v>178</v>
      </c>
      <c r="E60" s="47" t="s">
        <v>939</v>
      </c>
      <c r="F60" s="20" t="s">
        <v>19</v>
      </c>
      <c r="G60" s="8">
        <v>7</v>
      </c>
      <c r="H60" s="20">
        <v>91000</v>
      </c>
    </row>
    <row r="61" spans="1:8" ht="31.5" customHeight="1" x14ac:dyDescent="0.3">
      <c r="A61" s="12" t="s">
        <v>9</v>
      </c>
      <c r="B61" s="12"/>
      <c r="C61" s="12"/>
      <c r="D61" s="12"/>
      <c r="E61" s="12"/>
      <c r="F61" s="12"/>
      <c r="G61" s="12"/>
      <c r="H61" s="21">
        <f>SUM(H54:H60)</f>
        <v>275700</v>
      </c>
    </row>
    <row r="62" spans="1:8" ht="36" x14ac:dyDescent="0.3">
      <c r="A62" s="8">
        <v>1</v>
      </c>
      <c r="B62" s="54">
        <v>43771</v>
      </c>
      <c r="C62" s="55" t="s">
        <v>1132</v>
      </c>
      <c r="D62" s="51" t="s">
        <v>1133</v>
      </c>
      <c r="E62" s="47" t="s">
        <v>1166</v>
      </c>
      <c r="F62" s="20" t="s">
        <v>19</v>
      </c>
      <c r="G62" s="8">
        <v>4</v>
      </c>
      <c r="H62" s="20">
        <v>56000</v>
      </c>
    </row>
    <row r="63" spans="1:8" ht="24" x14ac:dyDescent="0.3">
      <c r="A63" s="8">
        <v>2</v>
      </c>
      <c r="B63" s="54">
        <v>43771</v>
      </c>
      <c r="C63" s="55" t="s">
        <v>1132</v>
      </c>
      <c r="D63" s="51" t="s">
        <v>1134</v>
      </c>
      <c r="E63" s="47" t="s">
        <v>1167</v>
      </c>
      <c r="F63" s="20" t="s">
        <v>19</v>
      </c>
      <c r="G63" s="8">
        <v>7</v>
      </c>
      <c r="H63" s="20">
        <v>85500</v>
      </c>
    </row>
    <row r="64" spans="1:8" ht="36" x14ac:dyDescent="0.3">
      <c r="A64" s="8">
        <v>3</v>
      </c>
      <c r="B64" s="54">
        <v>43774</v>
      </c>
      <c r="C64" s="55" t="s">
        <v>1132</v>
      </c>
      <c r="D64" s="6" t="s">
        <v>1135</v>
      </c>
      <c r="E64" s="47" t="s">
        <v>1169</v>
      </c>
      <c r="F64" s="20" t="s">
        <v>19</v>
      </c>
      <c r="G64" s="8">
        <v>7</v>
      </c>
      <c r="H64" s="20">
        <v>88960</v>
      </c>
    </row>
    <row r="65" spans="1:9" ht="36" x14ac:dyDescent="0.3">
      <c r="A65" s="8">
        <v>4</v>
      </c>
      <c r="B65" s="54">
        <v>43776</v>
      </c>
      <c r="C65" s="55" t="s">
        <v>1136</v>
      </c>
      <c r="D65" s="51" t="s">
        <v>622</v>
      </c>
      <c r="E65" s="47" t="s">
        <v>1168</v>
      </c>
      <c r="F65" s="20" t="s">
        <v>19</v>
      </c>
      <c r="G65" s="8">
        <v>5</v>
      </c>
      <c r="H65" s="20">
        <v>55000</v>
      </c>
    </row>
    <row r="66" spans="1:9" ht="36" x14ac:dyDescent="0.3">
      <c r="A66" s="8">
        <v>5</v>
      </c>
      <c r="B66" s="54">
        <v>43776</v>
      </c>
      <c r="C66" s="55" t="s">
        <v>1136</v>
      </c>
      <c r="D66" s="6" t="s">
        <v>622</v>
      </c>
      <c r="E66" s="47" t="s">
        <v>1165</v>
      </c>
      <c r="F66" s="20" t="s">
        <v>19</v>
      </c>
      <c r="G66" s="8">
        <v>1</v>
      </c>
      <c r="H66" s="20">
        <v>11000</v>
      </c>
      <c r="I66" t="s">
        <v>1205</v>
      </c>
    </row>
    <row r="67" spans="1:9" ht="24" x14ac:dyDescent="0.3">
      <c r="A67" s="8">
        <v>6</v>
      </c>
      <c r="B67" s="54">
        <v>43791</v>
      </c>
      <c r="C67" s="55" t="s">
        <v>1137</v>
      </c>
      <c r="D67" s="51" t="s">
        <v>1138</v>
      </c>
      <c r="E67" s="47" t="s">
        <v>605</v>
      </c>
      <c r="F67" s="20" t="s">
        <v>19</v>
      </c>
      <c r="G67" s="8">
        <v>4</v>
      </c>
      <c r="H67" s="20">
        <v>35500</v>
      </c>
    </row>
    <row r="68" spans="1:9" ht="72" x14ac:dyDescent="0.3">
      <c r="A68" s="8">
        <v>7</v>
      </c>
      <c r="B68" s="54">
        <v>43796</v>
      </c>
      <c r="C68" s="55" t="s">
        <v>1139</v>
      </c>
      <c r="D68" s="51" t="s">
        <v>339</v>
      </c>
      <c r="E68" s="47" t="s">
        <v>1170</v>
      </c>
      <c r="F68" s="20" t="s">
        <v>19</v>
      </c>
      <c r="G68" s="8">
        <v>15</v>
      </c>
      <c r="H68" s="20">
        <v>42770</v>
      </c>
    </row>
    <row r="69" spans="1:9" x14ac:dyDescent="0.3">
      <c r="A69" s="12" t="s">
        <v>9</v>
      </c>
      <c r="B69" s="12"/>
      <c r="C69" s="12"/>
      <c r="D69" s="12"/>
      <c r="E69" s="12"/>
      <c r="F69" s="12"/>
      <c r="G69" s="12"/>
      <c r="H69" s="21">
        <f>SUM(H62:H68)</f>
        <v>374730</v>
      </c>
    </row>
    <row r="70" spans="1:9" x14ac:dyDescent="0.3">
      <c r="A70" s="78"/>
      <c r="B70" s="78"/>
      <c r="C70" s="78"/>
      <c r="D70" s="78"/>
      <c r="E70" s="78"/>
      <c r="F70" s="78"/>
      <c r="G70" s="78"/>
      <c r="H70" s="78"/>
    </row>
    <row r="71" spans="1:9" x14ac:dyDescent="0.3">
      <c r="A71" s="12" t="s">
        <v>9</v>
      </c>
      <c r="B71" s="12"/>
      <c r="C71" s="12"/>
      <c r="D71" s="12"/>
      <c r="E71" s="12"/>
      <c r="F71" s="12"/>
      <c r="G71" s="12"/>
      <c r="H71" s="21">
        <f>SUM(H70)</f>
        <v>0</v>
      </c>
    </row>
  </sheetData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pane ySplit="3" topLeftCell="A49" activePane="bottomLeft" state="frozen"/>
      <selection pane="bottomLeft" activeCell="F55" sqref="F55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7.12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18" t="s">
        <v>23</v>
      </c>
      <c r="B1" s="19"/>
      <c r="C1" s="19"/>
      <c r="D1" s="19"/>
      <c r="E1" s="19"/>
    </row>
    <row r="2" spans="1:8" s="4" customFormat="1" ht="21.75" customHeight="1" x14ac:dyDescent="0.3">
      <c r="A2" s="2" t="s">
        <v>18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15" t="s">
        <v>8</v>
      </c>
    </row>
    <row r="4" spans="1:8" s="7" customFormat="1" ht="38.25" customHeight="1" x14ac:dyDescent="0.3">
      <c r="A4" s="8">
        <v>1</v>
      </c>
      <c r="B4" s="10" t="s">
        <v>36</v>
      </c>
      <c r="C4" s="8" t="s">
        <v>37</v>
      </c>
      <c r="D4" s="33" t="s">
        <v>38</v>
      </c>
      <c r="E4" s="23" t="s">
        <v>21</v>
      </c>
      <c r="F4" s="20" t="s">
        <v>20</v>
      </c>
      <c r="G4" s="23">
        <v>8</v>
      </c>
      <c r="H4" s="20">
        <v>155000</v>
      </c>
    </row>
    <row r="5" spans="1:8" s="7" customFormat="1" ht="65.25" customHeight="1" x14ac:dyDescent="0.3">
      <c r="A5" s="8">
        <v>2</v>
      </c>
      <c r="B5" s="10" t="s">
        <v>39</v>
      </c>
      <c r="C5" s="8" t="s">
        <v>40</v>
      </c>
      <c r="D5" s="6" t="s">
        <v>41</v>
      </c>
      <c r="E5" s="23" t="s">
        <v>42</v>
      </c>
      <c r="F5" s="20" t="s">
        <v>20</v>
      </c>
      <c r="G5" s="23">
        <v>6</v>
      </c>
      <c r="H5" s="20">
        <v>45000</v>
      </c>
    </row>
    <row r="6" spans="1:8" s="11" customFormat="1" ht="26.25" customHeight="1" x14ac:dyDescent="0.3">
      <c r="A6" s="12" t="s">
        <v>9</v>
      </c>
      <c r="B6" s="12"/>
      <c r="C6" s="12"/>
      <c r="D6" s="12"/>
      <c r="E6" s="12"/>
      <c r="F6" s="12"/>
      <c r="G6" s="12"/>
      <c r="H6" s="14">
        <f>SUM(H4:H5)</f>
        <v>200000</v>
      </c>
    </row>
    <row r="7" spans="1:8" s="7" customFormat="1" ht="26.25" customHeight="1" x14ac:dyDescent="0.3">
      <c r="A7" s="8"/>
      <c r="B7" s="10"/>
      <c r="C7" s="8" t="s">
        <v>99</v>
      </c>
      <c r="D7" s="6"/>
      <c r="E7" s="8"/>
      <c r="F7" s="6"/>
      <c r="G7" s="8"/>
      <c r="H7" s="40"/>
    </row>
    <row r="8" spans="1:8" s="11" customFormat="1" ht="26.25" customHeight="1" x14ac:dyDescent="0.3">
      <c r="A8" s="12" t="s">
        <v>98</v>
      </c>
      <c r="B8" s="12"/>
      <c r="C8" s="12"/>
      <c r="D8" s="12"/>
      <c r="E8" s="12"/>
      <c r="F8" s="12"/>
      <c r="G8" s="12"/>
      <c r="H8" s="14">
        <f>SUM(H7:H7)</f>
        <v>0</v>
      </c>
    </row>
    <row r="9" spans="1:8" ht="36" x14ac:dyDescent="0.3">
      <c r="A9" s="8">
        <v>1</v>
      </c>
      <c r="B9" s="10" t="s">
        <v>159</v>
      </c>
      <c r="C9" s="8" t="s">
        <v>160</v>
      </c>
      <c r="D9" s="33" t="s">
        <v>161</v>
      </c>
      <c r="E9" s="23" t="s">
        <v>172</v>
      </c>
      <c r="F9" s="20" t="s">
        <v>162</v>
      </c>
      <c r="G9" s="23">
        <v>6</v>
      </c>
      <c r="H9" s="20">
        <v>49000</v>
      </c>
    </row>
    <row r="10" spans="1:8" ht="24" x14ac:dyDescent="0.3">
      <c r="A10" s="8">
        <v>2</v>
      </c>
      <c r="B10" s="10" t="s">
        <v>163</v>
      </c>
      <c r="C10" s="8" t="s">
        <v>164</v>
      </c>
      <c r="D10" s="33" t="s">
        <v>165</v>
      </c>
      <c r="E10" s="23" t="s">
        <v>173</v>
      </c>
      <c r="F10" s="20" t="s">
        <v>162</v>
      </c>
      <c r="G10" s="23">
        <v>8</v>
      </c>
      <c r="H10" s="20">
        <v>102000</v>
      </c>
    </row>
    <row r="11" spans="1:8" ht="48" x14ac:dyDescent="0.3">
      <c r="A11" s="8">
        <v>3</v>
      </c>
      <c r="B11" s="10" t="s">
        <v>166</v>
      </c>
      <c r="C11" s="8" t="s">
        <v>167</v>
      </c>
      <c r="D11" s="33" t="s">
        <v>168</v>
      </c>
      <c r="E11" s="23" t="s">
        <v>174</v>
      </c>
      <c r="F11" s="20" t="s">
        <v>162</v>
      </c>
      <c r="G11" s="23">
        <v>6</v>
      </c>
      <c r="H11" s="20">
        <v>9500</v>
      </c>
    </row>
    <row r="12" spans="1:8" ht="24" x14ac:dyDescent="0.3">
      <c r="A12" s="8">
        <v>4</v>
      </c>
      <c r="B12" s="10" t="s">
        <v>169</v>
      </c>
      <c r="C12" s="8" t="s">
        <v>170</v>
      </c>
      <c r="D12" s="6" t="s">
        <v>171</v>
      </c>
      <c r="E12" s="23" t="s">
        <v>175</v>
      </c>
      <c r="F12" s="20" t="s">
        <v>162</v>
      </c>
      <c r="G12" s="23">
        <v>5</v>
      </c>
      <c r="H12" s="20">
        <v>36000</v>
      </c>
    </row>
    <row r="13" spans="1:8" x14ac:dyDescent="0.3">
      <c r="A13" s="12" t="s">
        <v>9</v>
      </c>
      <c r="B13" s="12"/>
      <c r="C13" s="12"/>
      <c r="D13" s="12"/>
      <c r="E13" s="12"/>
      <c r="F13" s="12"/>
      <c r="G13" s="12"/>
      <c r="H13" s="14">
        <f>SUM(H9:H12)</f>
        <v>196500</v>
      </c>
    </row>
    <row r="14" spans="1:8" ht="36" x14ac:dyDescent="0.3">
      <c r="A14" s="8">
        <v>1</v>
      </c>
      <c r="B14" s="10" t="s">
        <v>346</v>
      </c>
      <c r="C14" s="8" t="s">
        <v>347</v>
      </c>
      <c r="D14" s="33" t="s">
        <v>91</v>
      </c>
      <c r="E14" s="23" t="s">
        <v>354</v>
      </c>
      <c r="F14" s="20" t="s">
        <v>19</v>
      </c>
      <c r="G14" s="23">
        <v>5</v>
      </c>
      <c r="H14" s="20">
        <v>90000</v>
      </c>
    </row>
    <row r="15" spans="1:8" ht="24" x14ac:dyDescent="0.3">
      <c r="A15" s="8">
        <v>2</v>
      </c>
      <c r="B15" s="10" t="s">
        <v>348</v>
      </c>
      <c r="C15" s="8" t="s">
        <v>349</v>
      </c>
      <c r="D15" s="33" t="s">
        <v>350</v>
      </c>
      <c r="E15" s="23" t="s">
        <v>351</v>
      </c>
      <c r="F15" s="20" t="s">
        <v>19</v>
      </c>
      <c r="G15" s="23">
        <v>3</v>
      </c>
      <c r="H15" s="20">
        <v>13200</v>
      </c>
    </row>
    <row r="16" spans="1:8" ht="24" x14ac:dyDescent="0.3">
      <c r="A16" s="8">
        <v>3</v>
      </c>
      <c r="B16" s="10" t="s">
        <v>329</v>
      </c>
      <c r="C16" s="8" t="s">
        <v>352</v>
      </c>
      <c r="D16" s="6" t="s">
        <v>353</v>
      </c>
      <c r="E16" s="23" t="s">
        <v>355</v>
      </c>
      <c r="F16" s="20" t="s">
        <v>19</v>
      </c>
      <c r="G16" s="23">
        <v>3</v>
      </c>
      <c r="H16" s="20">
        <v>24000</v>
      </c>
    </row>
    <row r="17" spans="1:8" x14ac:dyDescent="0.3">
      <c r="A17" s="12" t="s">
        <v>9</v>
      </c>
      <c r="B17" s="12"/>
      <c r="C17" s="12"/>
      <c r="D17" s="12"/>
      <c r="E17" s="12"/>
      <c r="F17" s="12"/>
      <c r="G17" s="12"/>
      <c r="H17" s="14">
        <f>SUM(H14:H16)</f>
        <v>127200</v>
      </c>
    </row>
    <row r="18" spans="1:8" ht="36" x14ac:dyDescent="0.3">
      <c r="A18" s="8">
        <v>1</v>
      </c>
      <c r="B18" s="10" t="s">
        <v>376</v>
      </c>
      <c r="C18" s="8" t="s">
        <v>377</v>
      </c>
      <c r="D18" s="33" t="s">
        <v>378</v>
      </c>
      <c r="E18" s="23" t="s">
        <v>391</v>
      </c>
      <c r="F18" s="20" t="s">
        <v>19</v>
      </c>
      <c r="G18" s="23">
        <v>5</v>
      </c>
      <c r="H18" s="20">
        <v>65000</v>
      </c>
    </row>
    <row r="19" spans="1:8" ht="24" x14ac:dyDescent="0.3">
      <c r="A19" s="8">
        <v>2</v>
      </c>
      <c r="B19" s="10" t="s">
        <v>379</v>
      </c>
      <c r="C19" s="8" t="s">
        <v>380</v>
      </c>
      <c r="D19" s="33" t="s">
        <v>38</v>
      </c>
      <c r="E19" s="23" t="s">
        <v>1171</v>
      </c>
      <c r="F19" s="20" t="s">
        <v>19</v>
      </c>
      <c r="G19" s="23">
        <v>8</v>
      </c>
      <c r="H19" s="20">
        <v>150800</v>
      </c>
    </row>
    <row r="20" spans="1:8" ht="24" x14ac:dyDescent="0.3">
      <c r="A20" s="8">
        <v>3</v>
      </c>
      <c r="B20" s="10" t="s">
        <v>381</v>
      </c>
      <c r="C20" s="8" t="s">
        <v>382</v>
      </c>
      <c r="D20" s="33" t="s">
        <v>383</v>
      </c>
      <c r="E20" s="23" t="s">
        <v>392</v>
      </c>
      <c r="F20" s="20" t="s">
        <v>19</v>
      </c>
      <c r="G20" s="23">
        <v>2</v>
      </c>
      <c r="H20" s="20">
        <v>19000</v>
      </c>
    </row>
    <row r="21" spans="1:8" ht="36" x14ac:dyDescent="0.3">
      <c r="A21" s="8">
        <v>4</v>
      </c>
      <c r="B21" s="10" t="s">
        <v>384</v>
      </c>
      <c r="C21" s="8" t="s">
        <v>382</v>
      </c>
      <c r="D21" s="33" t="s">
        <v>385</v>
      </c>
      <c r="E21" s="23" t="s">
        <v>393</v>
      </c>
      <c r="F21" s="20" t="s">
        <v>19</v>
      </c>
      <c r="G21" s="23">
        <v>3</v>
      </c>
      <c r="H21" s="20">
        <v>24000</v>
      </c>
    </row>
    <row r="22" spans="1:8" ht="96" x14ac:dyDescent="0.3">
      <c r="A22" s="8">
        <v>5</v>
      </c>
      <c r="B22" s="10" t="s">
        <v>386</v>
      </c>
      <c r="C22" s="8" t="s">
        <v>387</v>
      </c>
      <c r="D22" s="33" t="s">
        <v>168</v>
      </c>
      <c r="E22" s="23" t="s">
        <v>394</v>
      </c>
      <c r="F22" s="20" t="s">
        <v>19</v>
      </c>
      <c r="G22" s="23">
        <v>5</v>
      </c>
      <c r="H22" s="20">
        <v>19600</v>
      </c>
    </row>
    <row r="23" spans="1:8" ht="36" x14ac:dyDescent="0.3">
      <c r="A23" s="8">
        <v>6</v>
      </c>
      <c r="B23" s="10" t="s">
        <v>388</v>
      </c>
      <c r="C23" s="8" t="s">
        <v>389</v>
      </c>
      <c r="D23" s="6" t="s">
        <v>390</v>
      </c>
      <c r="E23" s="23" t="s">
        <v>395</v>
      </c>
      <c r="F23" s="20" t="s">
        <v>19</v>
      </c>
      <c r="G23" s="23">
        <v>4</v>
      </c>
      <c r="H23" s="20">
        <v>28900</v>
      </c>
    </row>
    <row r="24" spans="1:8" ht="31.5" customHeight="1" x14ac:dyDescent="0.3">
      <c r="A24" s="12" t="s">
        <v>9</v>
      </c>
      <c r="B24" s="12"/>
      <c r="C24" s="12"/>
      <c r="D24" s="12"/>
      <c r="E24" s="12"/>
      <c r="F24" s="12"/>
      <c r="G24" s="12"/>
      <c r="H24" s="14">
        <f>SUM(H18:H23)</f>
        <v>307300</v>
      </c>
    </row>
    <row r="25" spans="1:8" ht="27.75" customHeight="1" x14ac:dyDescent="0.3">
      <c r="A25" s="8">
        <v>1</v>
      </c>
      <c r="B25" s="10" t="s">
        <v>478</v>
      </c>
      <c r="C25" s="8" t="s">
        <v>479</v>
      </c>
      <c r="D25" s="33" t="s">
        <v>480</v>
      </c>
      <c r="E25" s="23" t="s">
        <v>486</v>
      </c>
      <c r="F25" s="20" t="s">
        <v>162</v>
      </c>
      <c r="G25" s="23">
        <v>7</v>
      </c>
      <c r="H25" s="20">
        <v>70000</v>
      </c>
    </row>
    <row r="26" spans="1:8" ht="30" customHeight="1" x14ac:dyDescent="0.3">
      <c r="A26" s="8">
        <v>2</v>
      </c>
      <c r="B26" s="10" t="s">
        <v>481</v>
      </c>
      <c r="C26" s="8" t="s">
        <v>482</v>
      </c>
      <c r="D26" s="33" t="s">
        <v>483</v>
      </c>
      <c r="E26" s="23" t="s">
        <v>487</v>
      </c>
      <c r="F26" s="20" t="s">
        <v>162</v>
      </c>
      <c r="G26" s="23">
        <v>8</v>
      </c>
      <c r="H26" s="20">
        <v>89000</v>
      </c>
    </row>
    <row r="27" spans="1:8" ht="24" x14ac:dyDescent="0.3">
      <c r="A27" s="8">
        <v>3</v>
      </c>
      <c r="B27" s="10" t="s">
        <v>484</v>
      </c>
      <c r="C27" s="8" t="s">
        <v>489</v>
      </c>
      <c r="D27" s="33" t="s">
        <v>485</v>
      </c>
      <c r="E27" s="23" t="s">
        <v>488</v>
      </c>
      <c r="F27" s="20" t="s">
        <v>162</v>
      </c>
      <c r="G27" s="23">
        <v>1</v>
      </c>
      <c r="H27" s="20">
        <v>13000</v>
      </c>
    </row>
    <row r="28" spans="1:8" ht="24.75" customHeight="1" x14ac:dyDescent="0.3">
      <c r="A28" s="12" t="s">
        <v>9</v>
      </c>
      <c r="B28" s="12"/>
      <c r="C28" s="12"/>
      <c r="D28" s="12"/>
      <c r="E28" s="12"/>
      <c r="F28" s="12"/>
      <c r="G28" s="12"/>
      <c r="H28" s="14">
        <f>SUM(H25:H27)</f>
        <v>172000</v>
      </c>
    </row>
    <row r="29" spans="1:8" ht="36" x14ac:dyDescent="0.3">
      <c r="A29" s="8">
        <v>1</v>
      </c>
      <c r="B29" s="10" t="s">
        <v>612</v>
      </c>
      <c r="C29" s="8" t="s">
        <v>613</v>
      </c>
      <c r="D29" s="33" t="s">
        <v>168</v>
      </c>
      <c r="E29" s="23" t="s">
        <v>623</v>
      </c>
      <c r="F29" s="20" t="s">
        <v>162</v>
      </c>
      <c r="G29" s="23">
        <v>9</v>
      </c>
      <c r="H29" s="20">
        <v>29900</v>
      </c>
    </row>
    <row r="30" spans="1:8" ht="24" x14ac:dyDescent="0.3">
      <c r="A30" s="8">
        <v>2</v>
      </c>
      <c r="B30" s="10" t="s">
        <v>614</v>
      </c>
      <c r="C30" s="8" t="s">
        <v>615</v>
      </c>
      <c r="D30" s="33" t="s">
        <v>616</v>
      </c>
      <c r="E30" s="23" t="s">
        <v>624</v>
      </c>
      <c r="F30" s="20" t="s">
        <v>162</v>
      </c>
      <c r="G30" s="23">
        <v>1</v>
      </c>
      <c r="H30" s="20">
        <v>8000</v>
      </c>
    </row>
    <row r="31" spans="1:8" ht="36" x14ac:dyDescent="0.3">
      <c r="A31" s="8">
        <v>3</v>
      </c>
      <c r="B31" s="10" t="s">
        <v>617</v>
      </c>
      <c r="C31" s="8" t="s">
        <v>618</v>
      </c>
      <c r="D31" s="33" t="s">
        <v>619</v>
      </c>
      <c r="E31" s="23" t="s">
        <v>625</v>
      </c>
      <c r="F31" s="20" t="s">
        <v>162</v>
      </c>
      <c r="G31" s="23">
        <v>4</v>
      </c>
      <c r="H31" s="20">
        <v>8500</v>
      </c>
    </row>
    <row r="32" spans="1:8" ht="24" x14ac:dyDescent="0.3">
      <c r="A32" s="8">
        <v>4</v>
      </c>
      <c r="B32" s="10" t="s">
        <v>620</v>
      </c>
      <c r="C32" s="8" t="s">
        <v>621</v>
      </c>
      <c r="D32" s="33" t="s">
        <v>622</v>
      </c>
      <c r="E32" s="23" t="s">
        <v>626</v>
      </c>
      <c r="F32" s="20" t="s">
        <v>162</v>
      </c>
      <c r="G32" s="23">
        <v>8</v>
      </c>
      <c r="H32" s="20">
        <v>88000</v>
      </c>
    </row>
    <row r="33" spans="1:8" x14ac:dyDescent="0.3">
      <c r="A33" s="12" t="s">
        <v>9</v>
      </c>
      <c r="B33" s="12"/>
      <c r="C33" s="12"/>
      <c r="D33" s="12"/>
      <c r="E33" s="12"/>
      <c r="F33" s="12"/>
      <c r="G33" s="12"/>
      <c r="H33" s="14">
        <f>SUM(H29:H32)</f>
        <v>134400</v>
      </c>
    </row>
    <row r="34" spans="1:8" ht="24" x14ac:dyDescent="0.3">
      <c r="A34" s="8">
        <v>1</v>
      </c>
      <c r="B34" s="10" t="s">
        <v>766</v>
      </c>
      <c r="C34" s="8" t="s">
        <v>767</v>
      </c>
      <c r="D34" s="33" t="s">
        <v>768</v>
      </c>
      <c r="E34" s="23" t="s">
        <v>778</v>
      </c>
      <c r="F34" s="20" t="s">
        <v>162</v>
      </c>
      <c r="G34" s="23">
        <v>4</v>
      </c>
      <c r="H34" s="20">
        <v>60000</v>
      </c>
    </row>
    <row r="35" spans="1:8" ht="24" x14ac:dyDescent="0.3">
      <c r="A35" s="8">
        <v>2</v>
      </c>
      <c r="B35" s="10" t="s">
        <v>769</v>
      </c>
      <c r="C35" s="8" t="s">
        <v>770</v>
      </c>
      <c r="D35" s="33" t="s">
        <v>771</v>
      </c>
      <c r="E35" s="23" t="s">
        <v>781</v>
      </c>
      <c r="F35" s="20" t="s">
        <v>162</v>
      </c>
      <c r="G35" s="23">
        <v>3</v>
      </c>
      <c r="H35" s="20">
        <v>55000</v>
      </c>
    </row>
    <row r="36" spans="1:8" ht="36" x14ac:dyDescent="0.3">
      <c r="A36" s="8">
        <v>3</v>
      </c>
      <c r="B36" s="10" t="s">
        <v>772</v>
      </c>
      <c r="C36" s="8" t="s">
        <v>773</v>
      </c>
      <c r="D36" s="33" t="s">
        <v>774</v>
      </c>
      <c r="E36" s="23" t="s">
        <v>779</v>
      </c>
      <c r="F36" s="20" t="s">
        <v>162</v>
      </c>
      <c r="G36" s="23">
        <v>3</v>
      </c>
      <c r="H36" s="20">
        <v>28800</v>
      </c>
    </row>
    <row r="37" spans="1:8" ht="24" x14ac:dyDescent="0.3">
      <c r="A37" s="8">
        <v>4</v>
      </c>
      <c r="B37" s="10" t="s">
        <v>775</v>
      </c>
      <c r="C37" s="8" t="s">
        <v>776</v>
      </c>
      <c r="D37" s="33" t="s">
        <v>777</v>
      </c>
      <c r="E37" s="23" t="s">
        <v>780</v>
      </c>
      <c r="F37" s="20" t="s">
        <v>162</v>
      </c>
      <c r="G37" s="23">
        <v>7</v>
      </c>
      <c r="H37" s="20">
        <v>39200</v>
      </c>
    </row>
    <row r="38" spans="1:8" ht="27.75" customHeight="1" x14ac:dyDescent="0.3">
      <c r="A38" s="12" t="s">
        <v>9</v>
      </c>
      <c r="B38" s="12"/>
      <c r="C38" s="12"/>
      <c r="D38" s="12"/>
      <c r="E38" s="12"/>
      <c r="F38" s="12"/>
      <c r="G38" s="12"/>
      <c r="H38" s="14">
        <f>SUM(H34:H37)</f>
        <v>183000</v>
      </c>
    </row>
    <row r="39" spans="1:8" ht="44.25" customHeight="1" x14ac:dyDescent="0.3">
      <c r="A39" s="8">
        <v>1</v>
      </c>
      <c r="B39" s="10" t="s">
        <v>881</v>
      </c>
      <c r="C39" s="8" t="s">
        <v>882</v>
      </c>
      <c r="D39" s="33" t="s">
        <v>883</v>
      </c>
      <c r="E39" s="23" t="s">
        <v>885</v>
      </c>
      <c r="F39" s="20" t="s">
        <v>162</v>
      </c>
      <c r="G39" s="23">
        <v>5</v>
      </c>
      <c r="H39" s="20">
        <v>33000</v>
      </c>
    </row>
    <row r="40" spans="1:8" ht="36.75" customHeight="1" x14ac:dyDescent="0.3">
      <c r="A40" s="8">
        <v>2</v>
      </c>
      <c r="B40" s="10" t="s">
        <v>884</v>
      </c>
      <c r="C40" s="8" t="s">
        <v>887</v>
      </c>
      <c r="D40" s="33" t="s">
        <v>771</v>
      </c>
      <c r="E40" s="23" t="s">
        <v>886</v>
      </c>
      <c r="F40" s="20" t="s">
        <v>162</v>
      </c>
      <c r="G40" s="23">
        <v>8</v>
      </c>
      <c r="H40" s="20">
        <v>88000</v>
      </c>
    </row>
    <row r="41" spans="1:8" x14ac:dyDescent="0.3">
      <c r="A41" s="12" t="s">
        <v>9</v>
      </c>
      <c r="B41" s="12"/>
      <c r="C41" s="12"/>
      <c r="D41" s="12"/>
      <c r="E41" s="12"/>
      <c r="F41" s="12"/>
      <c r="G41" s="12"/>
      <c r="H41" s="14">
        <f>SUM(H39:H40)</f>
        <v>121000</v>
      </c>
    </row>
    <row r="42" spans="1:8" ht="24" x14ac:dyDescent="0.3">
      <c r="A42" s="8">
        <v>1</v>
      </c>
      <c r="B42" s="10" t="s">
        <v>940</v>
      </c>
      <c r="C42" s="8" t="s">
        <v>941</v>
      </c>
      <c r="D42" s="33" t="s">
        <v>942</v>
      </c>
      <c r="E42" s="23" t="s">
        <v>1050</v>
      </c>
      <c r="F42" s="20" t="s">
        <v>19</v>
      </c>
      <c r="G42" s="23">
        <v>7</v>
      </c>
      <c r="H42" s="20">
        <v>77000</v>
      </c>
    </row>
    <row r="43" spans="1:8" ht="24" x14ac:dyDescent="0.3">
      <c r="A43" s="8">
        <v>2</v>
      </c>
      <c r="B43" s="10" t="s">
        <v>943</v>
      </c>
      <c r="C43" s="8" t="s">
        <v>944</v>
      </c>
      <c r="D43" s="33" t="s">
        <v>771</v>
      </c>
      <c r="E43" s="23" t="s">
        <v>1051</v>
      </c>
      <c r="F43" s="20" t="s">
        <v>19</v>
      </c>
      <c r="G43" s="23">
        <v>2</v>
      </c>
      <c r="H43" s="20">
        <v>22000</v>
      </c>
    </row>
    <row r="44" spans="1:8" ht="36" x14ac:dyDescent="0.3">
      <c r="A44" s="8">
        <v>3</v>
      </c>
      <c r="B44" s="10" t="s">
        <v>945</v>
      </c>
      <c r="C44" s="8" t="s">
        <v>946</v>
      </c>
      <c r="D44" s="33" t="s">
        <v>353</v>
      </c>
      <c r="E44" s="23" t="s">
        <v>1052</v>
      </c>
      <c r="F44" s="20" t="s">
        <v>19</v>
      </c>
      <c r="G44" s="23">
        <v>3</v>
      </c>
      <c r="H44" s="20">
        <v>24000</v>
      </c>
    </row>
    <row r="45" spans="1:8" ht="60" x14ac:dyDescent="0.3">
      <c r="A45" s="8">
        <v>4</v>
      </c>
      <c r="B45" s="10" t="s">
        <v>947</v>
      </c>
      <c r="C45" s="8" t="s">
        <v>948</v>
      </c>
      <c r="D45" s="33" t="s">
        <v>378</v>
      </c>
      <c r="E45" s="23" t="s">
        <v>1053</v>
      </c>
      <c r="F45" s="20" t="s">
        <v>19</v>
      </c>
      <c r="G45" s="23">
        <v>4</v>
      </c>
      <c r="H45" s="20">
        <v>51000</v>
      </c>
    </row>
    <row r="46" spans="1:8" ht="33.75" customHeight="1" x14ac:dyDescent="0.3">
      <c r="A46" s="12" t="s">
        <v>9</v>
      </c>
      <c r="B46" s="12"/>
      <c r="C46" s="12"/>
      <c r="D46" s="12"/>
      <c r="E46" s="12"/>
      <c r="F46" s="12"/>
      <c r="G46" s="12"/>
      <c r="H46" s="14">
        <f>SUM(H42:H45)</f>
        <v>174000</v>
      </c>
    </row>
    <row r="47" spans="1:8" ht="38.1" customHeight="1" x14ac:dyDescent="0.3">
      <c r="A47" s="8">
        <v>1</v>
      </c>
      <c r="B47" s="10" t="s">
        <v>1100</v>
      </c>
      <c r="C47" s="8" t="s">
        <v>1140</v>
      </c>
      <c r="D47" s="33" t="s">
        <v>1141</v>
      </c>
      <c r="E47" s="23" t="s">
        <v>1174</v>
      </c>
      <c r="F47" s="20" t="s">
        <v>19</v>
      </c>
      <c r="G47" s="23">
        <v>3</v>
      </c>
      <c r="H47" s="20">
        <v>30000</v>
      </c>
    </row>
    <row r="48" spans="1:8" ht="38.1" customHeight="1" x14ac:dyDescent="0.3">
      <c r="A48" s="8">
        <v>2</v>
      </c>
      <c r="B48" s="10" t="s">
        <v>1105</v>
      </c>
      <c r="C48" s="8" t="s">
        <v>941</v>
      </c>
      <c r="D48" s="33" t="s">
        <v>747</v>
      </c>
      <c r="E48" s="23" t="s">
        <v>1176</v>
      </c>
      <c r="F48" s="20" t="s">
        <v>19</v>
      </c>
      <c r="G48" s="23">
        <v>4</v>
      </c>
      <c r="H48" s="20">
        <v>61000</v>
      </c>
    </row>
    <row r="49" spans="1:8" ht="38.1" customHeight="1" x14ac:dyDescent="0.3">
      <c r="A49" s="8">
        <v>3</v>
      </c>
      <c r="B49" s="10" t="s">
        <v>1115</v>
      </c>
      <c r="C49" s="8" t="s">
        <v>1142</v>
      </c>
      <c r="D49" s="33" t="s">
        <v>385</v>
      </c>
      <c r="E49" s="23" t="s">
        <v>1172</v>
      </c>
      <c r="F49" s="20" t="s">
        <v>19</v>
      </c>
      <c r="G49" s="23">
        <v>6</v>
      </c>
      <c r="H49" s="20">
        <v>59000</v>
      </c>
    </row>
    <row r="50" spans="1:8" ht="38.1" customHeight="1" x14ac:dyDescent="0.3">
      <c r="A50" s="8">
        <v>4</v>
      </c>
      <c r="B50" s="10" t="s">
        <v>1119</v>
      </c>
      <c r="C50" s="8" t="s">
        <v>1143</v>
      </c>
      <c r="D50" s="33" t="s">
        <v>1144</v>
      </c>
      <c r="E50" s="23" t="s">
        <v>1173</v>
      </c>
      <c r="F50" s="20" t="s">
        <v>19</v>
      </c>
      <c r="G50" s="23">
        <v>8</v>
      </c>
      <c r="H50" s="20">
        <v>39000</v>
      </c>
    </row>
    <row r="51" spans="1:8" ht="38.1" customHeight="1" x14ac:dyDescent="0.3">
      <c r="A51" s="8">
        <v>5</v>
      </c>
      <c r="B51" s="10" t="s">
        <v>1107</v>
      </c>
      <c r="C51" s="8" t="s">
        <v>1145</v>
      </c>
      <c r="D51" s="6" t="s">
        <v>1146</v>
      </c>
      <c r="E51" s="23" t="s">
        <v>1175</v>
      </c>
      <c r="F51" s="20" t="s">
        <v>19</v>
      </c>
      <c r="G51" s="23">
        <v>3</v>
      </c>
      <c r="H51" s="20">
        <v>26000</v>
      </c>
    </row>
    <row r="52" spans="1:8" ht="38.1" customHeight="1" x14ac:dyDescent="0.3">
      <c r="A52" s="12" t="s">
        <v>9</v>
      </c>
      <c r="B52" s="12"/>
      <c r="C52" s="12"/>
      <c r="D52" s="12"/>
      <c r="E52" s="12"/>
      <c r="F52" s="12"/>
      <c r="G52" s="12"/>
      <c r="H52" s="14">
        <f>SUM(H46:H51)</f>
        <v>389000</v>
      </c>
    </row>
    <row r="53" spans="1:8" ht="38.1" customHeight="1" x14ac:dyDescent="0.3">
      <c r="A53" s="8">
        <v>1</v>
      </c>
      <c r="B53" s="10" t="s">
        <v>1206</v>
      </c>
      <c r="C53" s="8" t="s">
        <v>1207</v>
      </c>
      <c r="D53" s="33" t="s">
        <v>1208</v>
      </c>
      <c r="E53" s="23" t="s">
        <v>1224</v>
      </c>
      <c r="F53" s="20" t="s">
        <v>19</v>
      </c>
      <c r="G53" s="23">
        <v>3</v>
      </c>
      <c r="H53" s="20">
        <v>39500</v>
      </c>
    </row>
    <row r="54" spans="1:8" ht="38.1" customHeight="1" x14ac:dyDescent="0.3">
      <c r="A54" s="8">
        <v>2</v>
      </c>
      <c r="B54" s="10" t="s">
        <v>1209</v>
      </c>
      <c r="C54" s="8" t="s">
        <v>1210</v>
      </c>
      <c r="D54" s="33" t="s">
        <v>1211</v>
      </c>
      <c r="E54" s="23" t="s">
        <v>1220</v>
      </c>
      <c r="F54" s="20" t="s">
        <v>19</v>
      </c>
      <c r="G54" s="23">
        <v>3</v>
      </c>
      <c r="H54" s="20">
        <v>47000</v>
      </c>
    </row>
    <row r="55" spans="1:8" ht="38.1" customHeight="1" x14ac:dyDescent="0.3">
      <c r="A55" s="8">
        <v>3</v>
      </c>
      <c r="B55" s="10" t="s">
        <v>1212</v>
      </c>
      <c r="C55" s="8" t="s">
        <v>1213</v>
      </c>
      <c r="D55" s="33" t="s">
        <v>470</v>
      </c>
      <c r="E55" s="23" t="s">
        <v>1221</v>
      </c>
      <c r="F55" s="20" t="s">
        <v>19</v>
      </c>
      <c r="G55" s="23">
        <v>3</v>
      </c>
      <c r="H55" s="20">
        <v>51000</v>
      </c>
    </row>
    <row r="56" spans="1:8" ht="38.1" customHeight="1" x14ac:dyDescent="0.3">
      <c r="A56" s="8">
        <v>4</v>
      </c>
      <c r="B56" s="10" t="s">
        <v>1214</v>
      </c>
      <c r="C56" s="8" t="s">
        <v>1215</v>
      </c>
      <c r="D56" s="33" t="s">
        <v>1216</v>
      </c>
      <c r="E56" s="23" t="s">
        <v>1222</v>
      </c>
      <c r="F56" s="20" t="s">
        <v>19</v>
      </c>
      <c r="G56" s="23">
        <v>5</v>
      </c>
      <c r="H56" s="20">
        <v>51000</v>
      </c>
    </row>
    <row r="57" spans="1:8" ht="38.1" customHeight="1" x14ac:dyDescent="0.3">
      <c r="A57" s="8">
        <v>5</v>
      </c>
      <c r="B57" s="10" t="s">
        <v>1217</v>
      </c>
      <c r="C57" s="8" t="s">
        <v>1218</v>
      </c>
      <c r="D57" s="6" t="s">
        <v>1219</v>
      </c>
      <c r="E57" s="23" t="s">
        <v>1223</v>
      </c>
      <c r="F57" s="20" t="s">
        <v>19</v>
      </c>
      <c r="G57" s="23">
        <v>8</v>
      </c>
      <c r="H57" s="20">
        <v>100000</v>
      </c>
    </row>
    <row r="58" spans="1:8" ht="38.1" customHeight="1" x14ac:dyDescent="0.3">
      <c r="A58" s="12" t="s">
        <v>9</v>
      </c>
      <c r="B58" s="12"/>
      <c r="C58" s="12"/>
      <c r="D58" s="12"/>
      <c r="E58" s="12"/>
      <c r="F58" s="12"/>
      <c r="G58" s="12"/>
      <c r="H58" s="14">
        <f>SUM(H52:H57)</f>
        <v>677500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3" topLeftCell="A46" activePane="bottomLeft" state="frozen"/>
      <selection pane="bottomLeft" activeCell="H52" sqref="H52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style="31" customWidth="1"/>
  </cols>
  <sheetData>
    <row r="1" spans="1:8" s="1" customFormat="1" ht="24" customHeight="1" x14ac:dyDescent="0.3">
      <c r="A1" s="76" t="s">
        <v>24</v>
      </c>
      <c r="B1" s="77"/>
      <c r="C1" s="77"/>
      <c r="D1" s="77"/>
      <c r="H1" s="28"/>
    </row>
    <row r="2" spans="1:8" s="4" customFormat="1" ht="21.75" customHeight="1" x14ac:dyDescent="0.3">
      <c r="A2" s="2" t="s">
        <v>0</v>
      </c>
      <c r="B2" s="3"/>
      <c r="C2" s="3"/>
      <c r="D2" s="3"/>
      <c r="H2" s="29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30" t="s">
        <v>8</v>
      </c>
    </row>
    <row r="4" spans="1:8" s="7" customFormat="1" ht="53.25" customHeight="1" x14ac:dyDescent="0.3">
      <c r="A4" s="8">
        <v>1</v>
      </c>
      <c r="B4" s="10" t="s">
        <v>43</v>
      </c>
      <c r="C4" s="8" t="s">
        <v>44</v>
      </c>
      <c r="D4" s="6" t="s">
        <v>45</v>
      </c>
      <c r="E4" s="8" t="s">
        <v>53</v>
      </c>
      <c r="F4" s="20" t="s">
        <v>19</v>
      </c>
      <c r="G4" s="8">
        <v>7</v>
      </c>
      <c r="H4" s="20">
        <v>100000</v>
      </c>
    </row>
    <row r="5" spans="1:8" s="7" customFormat="1" ht="47.25" customHeight="1" x14ac:dyDescent="0.3">
      <c r="A5" s="8">
        <v>2</v>
      </c>
      <c r="B5" s="10" t="s">
        <v>46</v>
      </c>
      <c r="C5" s="8" t="s">
        <v>47</v>
      </c>
      <c r="D5" s="6" t="s">
        <v>48</v>
      </c>
      <c r="E5" s="8" t="s">
        <v>54</v>
      </c>
      <c r="F5" s="20" t="s">
        <v>19</v>
      </c>
      <c r="G5" s="8">
        <v>2</v>
      </c>
      <c r="H5" s="20">
        <v>16000</v>
      </c>
    </row>
    <row r="6" spans="1:8" s="11" customFormat="1" ht="26.25" customHeight="1" x14ac:dyDescent="0.3">
      <c r="A6" s="12" t="s">
        <v>9</v>
      </c>
      <c r="B6" s="12"/>
      <c r="C6" s="12"/>
      <c r="D6" s="12"/>
      <c r="E6" s="12"/>
      <c r="F6" s="12"/>
      <c r="G6" s="12"/>
      <c r="H6" s="14">
        <f>SUM(H4:H5)</f>
        <v>116000</v>
      </c>
    </row>
    <row r="7" spans="1:8" s="7" customFormat="1" ht="51" customHeight="1" x14ac:dyDescent="0.3">
      <c r="A7" s="42">
        <v>1</v>
      </c>
      <c r="B7" s="10" t="s">
        <v>100</v>
      </c>
      <c r="C7" s="8" t="s">
        <v>101</v>
      </c>
      <c r="D7" s="6" t="s">
        <v>102</v>
      </c>
      <c r="E7" s="8" t="s">
        <v>103</v>
      </c>
      <c r="F7" s="20" t="s">
        <v>19</v>
      </c>
      <c r="G7" s="8">
        <v>5</v>
      </c>
      <c r="H7" s="20">
        <v>73000</v>
      </c>
    </row>
    <row r="8" spans="1:8" s="11" customFormat="1" ht="26.25" customHeight="1" x14ac:dyDescent="0.3">
      <c r="A8" s="41" t="s">
        <v>9</v>
      </c>
      <c r="B8" s="41"/>
      <c r="C8" s="41"/>
      <c r="D8" s="41"/>
      <c r="E8" s="41"/>
      <c r="F8" s="41"/>
      <c r="G8" s="41"/>
      <c r="H8" s="43">
        <f>SUM(H7)</f>
        <v>73000</v>
      </c>
    </row>
    <row r="9" spans="1:8" ht="36" x14ac:dyDescent="0.3">
      <c r="A9" s="42">
        <v>1</v>
      </c>
      <c r="B9" s="10" t="s">
        <v>176</v>
      </c>
      <c r="C9" s="8" t="s">
        <v>177</v>
      </c>
      <c r="D9" s="6" t="s">
        <v>178</v>
      </c>
      <c r="E9" s="8" t="s">
        <v>191</v>
      </c>
      <c r="F9" s="20" t="s">
        <v>162</v>
      </c>
      <c r="G9" s="8">
        <v>9</v>
      </c>
      <c r="H9" s="20">
        <v>97500</v>
      </c>
    </row>
    <row r="10" spans="1:8" ht="24" x14ac:dyDescent="0.3">
      <c r="A10" s="42">
        <v>2</v>
      </c>
      <c r="B10" s="10" t="s">
        <v>179</v>
      </c>
      <c r="C10" s="8" t="s">
        <v>180</v>
      </c>
      <c r="D10" s="6" t="s">
        <v>181</v>
      </c>
      <c r="E10" s="8" t="s">
        <v>192</v>
      </c>
      <c r="F10" s="20" t="s">
        <v>162</v>
      </c>
      <c r="G10" s="8">
        <v>12</v>
      </c>
      <c r="H10" s="20">
        <v>155000</v>
      </c>
    </row>
    <row r="11" spans="1:8" ht="24" x14ac:dyDescent="0.3">
      <c r="A11" s="42">
        <v>3</v>
      </c>
      <c r="B11" s="10" t="s">
        <v>182</v>
      </c>
      <c r="C11" s="8" t="s">
        <v>183</v>
      </c>
      <c r="D11" s="6" t="s">
        <v>184</v>
      </c>
      <c r="E11" s="8" t="s">
        <v>193</v>
      </c>
      <c r="F11" s="20" t="s">
        <v>162</v>
      </c>
      <c r="G11" s="8">
        <v>3</v>
      </c>
      <c r="H11" s="20">
        <v>29000</v>
      </c>
    </row>
    <row r="12" spans="1:8" ht="36" x14ac:dyDescent="0.3">
      <c r="A12" s="42">
        <v>4</v>
      </c>
      <c r="B12" s="10" t="s">
        <v>185</v>
      </c>
      <c r="C12" s="8" t="s">
        <v>186</v>
      </c>
      <c r="D12" s="6" t="s">
        <v>187</v>
      </c>
      <c r="E12" s="8" t="s">
        <v>194</v>
      </c>
      <c r="F12" s="20" t="s">
        <v>162</v>
      </c>
      <c r="G12" s="8">
        <v>6</v>
      </c>
      <c r="H12" s="20">
        <v>89000</v>
      </c>
    </row>
    <row r="13" spans="1:8" ht="36" x14ac:dyDescent="0.3">
      <c r="A13" s="42">
        <v>5</v>
      </c>
      <c r="B13" s="10" t="s">
        <v>188</v>
      </c>
      <c r="C13" s="8" t="s">
        <v>189</v>
      </c>
      <c r="D13" s="6" t="s">
        <v>190</v>
      </c>
      <c r="E13" s="8" t="s">
        <v>270</v>
      </c>
      <c r="F13" s="20" t="s">
        <v>162</v>
      </c>
      <c r="G13" s="8">
        <v>9</v>
      </c>
      <c r="H13" s="20">
        <v>40000</v>
      </c>
    </row>
    <row r="14" spans="1:8" ht="26.25" customHeight="1" x14ac:dyDescent="0.3">
      <c r="A14" s="41" t="s">
        <v>9</v>
      </c>
      <c r="B14" s="41"/>
      <c r="C14" s="41"/>
      <c r="D14" s="41"/>
      <c r="E14" s="41"/>
      <c r="F14" s="41"/>
      <c r="G14" s="41"/>
      <c r="H14" s="43">
        <f>SUM(H9:H13)</f>
        <v>410500</v>
      </c>
    </row>
    <row r="15" spans="1:8" ht="24" x14ac:dyDescent="0.3">
      <c r="A15" s="42">
        <v>1</v>
      </c>
      <c r="B15" s="10">
        <v>43556</v>
      </c>
      <c r="C15" s="8" t="s">
        <v>264</v>
      </c>
      <c r="D15" s="6" t="s">
        <v>265</v>
      </c>
      <c r="E15" s="8" t="s">
        <v>273</v>
      </c>
      <c r="F15" s="20" t="s">
        <v>19</v>
      </c>
      <c r="G15" s="8">
        <v>11</v>
      </c>
      <c r="H15" s="20">
        <v>120000</v>
      </c>
    </row>
    <row r="16" spans="1:8" ht="24" x14ac:dyDescent="0.3">
      <c r="A16" s="42">
        <v>2</v>
      </c>
      <c r="B16" s="10">
        <v>43558</v>
      </c>
      <c r="C16" s="8" t="s">
        <v>266</v>
      </c>
      <c r="D16" s="6" t="s">
        <v>267</v>
      </c>
      <c r="E16" s="8" t="s">
        <v>272</v>
      </c>
      <c r="F16" s="20" t="s">
        <v>19</v>
      </c>
      <c r="G16" s="8">
        <v>3</v>
      </c>
      <c r="H16" s="20">
        <v>28000</v>
      </c>
    </row>
    <row r="17" spans="1:8" ht="24" x14ac:dyDescent="0.3">
      <c r="A17" s="42">
        <v>3</v>
      </c>
      <c r="B17" s="10">
        <v>43579</v>
      </c>
      <c r="C17" s="8" t="s">
        <v>268</v>
      </c>
      <c r="D17" s="6" t="s">
        <v>269</v>
      </c>
      <c r="E17" s="8" t="s">
        <v>271</v>
      </c>
      <c r="F17" s="20" t="s">
        <v>19</v>
      </c>
      <c r="G17" s="8">
        <v>2</v>
      </c>
      <c r="H17" s="20">
        <v>7000</v>
      </c>
    </row>
    <row r="18" spans="1:8" ht="29.25" customHeight="1" x14ac:dyDescent="0.3">
      <c r="A18" s="41" t="s">
        <v>9</v>
      </c>
      <c r="B18" s="41"/>
      <c r="C18" s="41"/>
      <c r="D18" s="41"/>
      <c r="E18" s="41"/>
      <c r="F18" s="41"/>
      <c r="G18" s="41"/>
      <c r="H18" s="43">
        <f>SUM(H15:H17)</f>
        <v>155000</v>
      </c>
    </row>
    <row r="19" spans="1:8" ht="24" x14ac:dyDescent="0.3">
      <c r="A19" s="42">
        <v>1</v>
      </c>
      <c r="B19" s="10">
        <v>43599</v>
      </c>
      <c r="C19" s="8" t="s">
        <v>396</v>
      </c>
      <c r="D19" s="6" t="s">
        <v>397</v>
      </c>
      <c r="E19" s="8" t="s">
        <v>398</v>
      </c>
      <c r="F19" s="20" t="s">
        <v>19</v>
      </c>
      <c r="G19" s="8">
        <v>3</v>
      </c>
      <c r="H19" s="20">
        <v>40000</v>
      </c>
    </row>
    <row r="20" spans="1:8" ht="24" x14ac:dyDescent="0.3">
      <c r="A20" s="42">
        <v>2</v>
      </c>
      <c r="B20" s="10">
        <v>43602</v>
      </c>
      <c r="C20" s="8" t="s">
        <v>399</v>
      </c>
      <c r="D20" s="6" t="s">
        <v>400</v>
      </c>
      <c r="E20" s="8" t="s">
        <v>401</v>
      </c>
      <c r="F20" s="20" t="s">
        <v>19</v>
      </c>
      <c r="G20" s="8">
        <v>10</v>
      </c>
      <c r="H20" s="20">
        <v>100000</v>
      </c>
    </row>
    <row r="21" spans="1:8" ht="24.75" customHeight="1" x14ac:dyDescent="0.3">
      <c r="A21" s="41" t="s">
        <v>9</v>
      </c>
      <c r="B21" s="41"/>
      <c r="C21" s="41"/>
      <c r="D21" s="41"/>
      <c r="E21" s="41"/>
      <c r="F21" s="41"/>
      <c r="G21" s="41"/>
      <c r="H21" s="43">
        <f>SUM(H19:H20)</f>
        <v>140000</v>
      </c>
    </row>
    <row r="22" spans="1:8" ht="60" x14ac:dyDescent="0.3">
      <c r="A22" s="42">
        <v>1</v>
      </c>
      <c r="B22" s="10" t="s">
        <v>490</v>
      </c>
      <c r="C22" s="8" t="s">
        <v>491</v>
      </c>
      <c r="D22" s="6" t="s">
        <v>492</v>
      </c>
      <c r="E22" s="8" t="s">
        <v>499</v>
      </c>
      <c r="F22" s="20" t="s">
        <v>162</v>
      </c>
      <c r="G22" s="8">
        <v>7</v>
      </c>
      <c r="H22" s="20">
        <v>100000</v>
      </c>
    </row>
    <row r="23" spans="1:8" ht="36" x14ac:dyDescent="0.3">
      <c r="A23" s="42">
        <v>2</v>
      </c>
      <c r="B23" s="10" t="s">
        <v>493</v>
      </c>
      <c r="C23" s="8" t="s">
        <v>494</v>
      </c>
      <c r="D23" s="6" t="s">
        <v>495</v>
      </c>
      <c r="E23" s="8" t="s">
        <v>500</v>
      </c>
      <c r="F23" s="20" t="s">
        <v>162</v>
      </c>
      <c r="G23" s="8">
        <v>5</v>
      </c>
      <c r="H23" s="20">
        <v>84000</v>
      </c>
    </row>
    <row r="24" spans="1:8" ht="30" customHeight="1" x14ac:dyDescent="0.3">
      <c r="A24" s="42">
        <v>3</v>
      </c>
      <c r="B24" s="10" t="s">
        <v>496</v>
      </c>
      <c r="C24" s="8" t="s">
        <v>497</v>
      </c>
      <c r="D24" s="6" t="s">
        <v>498</v>
      </c>
      <c r="E24" s="8" t="s">
        <v>501</v>
      </c>
      <c r="F24" s="20" t="s">
        <v>162</v>
      </c>
      <c r="G24" s="8">
        <v>7</v>
      </c>
      <c r="H24" s="20">
        <v>120000</v>
      </c>
    </row>
    <row r="25" spans="1:8" ht="24.75" customHeight="1" x14ac:dyDescent="0.3">
      <c r="A25" s="41" t="s">
        <v>9</v>
      </c>
      <c r="B25" s="41"/>
      <c r="C25" s="41"/>
      <c r="D25" s="41"/>
      <c r="E25" s="41"/>
      <c r="F25" s="41"/>
      <c r="G25" s="41"/>
      <c r="H25" s="43">
        <f>SUM(H22:H24)</f>
        <v>304000</v>
      </c>
    </row>
    <row r="26" spans="1:8" ht="36" x14ac:dyDescent="0.3">
      <c r="A26" s="42">
        <v>1</v>
      </c>
      <c r="B26" s="10" t="s">
        <v>700</v>
      </c>
      <c r="C26" s="8" t="s">
        <v>735</v>
      </c>
      <c r="D26" s="6" t="s">
        <v>736</v>
      </c>
      <c r="E26" s="8" t="s">
        <v>752</v>
      </c>
      <c r="F26" s="20" t="s">
        <v>162</v>
      </c>
      <c r="G26" s="8">
        <v>4</v>
      </c>
      <c r="H26" s="20">
        <v>62000</v>
      </c>
    </row>
    <row r="27" spans="1:8" ht="36" x14ac:dyDescent="0.3">
      <c r="A27" s="42">
        <v>2</v>
      </c>
      <c r="B27" s="10" t="s">
        <v>737</v>
      </c>
      <c r="C27" s="8" t="s">
        <v>738</v>
      </c>
      <c r="D27" s="6" t="s">
        <v>739</v>
      </c>
      <c r="E27" s="8" t="s">
        <v>751</v>
      </c>
      <c r="F27" s="20" t="s">
        <v>162</v>
      </c>
      <c r="G27" s="8">
        <v>4</v>
      </c>
      <c r="H27" s="20">
        <v>35000</v>
      </c>
    </row>
    <row r="28" spans="1:8" ht="36" x14ac:dyDescent="0.3">
      <c r="A28" s="42">
        <v>3</v>
      </c>
      <c r="B28" s="10" t="s">
        <v>740</v>
      </c>
      <c r="C28" s="8" t="s">
        <v>741</v>
      </c>
      <c r="D28" s="6" t="s">
        <v>742</v>
      </c>
      <c r="E28" s="8" t="s">
        <v>748</v>
      </c>
      <c r="F28" s="20" t="s">
        <v>162</v>
      </c>
      <c r="G28" s="8">
        <v>4</v>
      </c>
      <c r="H28" s="20">
        <v>12000</v>
      </c>
    </row>
    <row r="29" spans="1:8" ht="24" x14ac:dyDescent="0.3">
      <c r="A29" s="42">
        <v>4</v>
      </c>
      <c r="B29" s="10" t="s">
        <v>596</v>
      </c>
      <c r="C29" s="8" t="s">
        <v>743</v>
      </c>
      <c r="D29" s="6" t="s">
        <v>744</v>
      </c>
      <c r="E29" s="8" t="s">
        <v>750</v>
      </c>
      <c r="F29" s="20" t="s">
        <v>162</v>
      </c>
      <c r="G29" s="8">
        <v>4</v>
      </c>
      <c r="H29" s="20">
        <v>46000</v>
      </c>
    </row>
    <row r="30" spans="1:8" ht="48" x14ac:dyDescent="0.3">
      <c r="A30" s="42">
        <v>5</v>
      </c>
      <c r="B30" s="10" t="s">
        <v>745</v>
      </c>
      <c r="C30" s="8" t="s">
        <v>746</v>
      </c>
      <c r="D30" s="6" t="s">
        <v>747</v>
      </c>
      <c r="E30" s="8" t="s">
        <v>749</v>
      </c>
      <c r="F30" s="20" t="s">
        <v>162</v>
      </c>
      <c r="G30" s="8">
        <v>3</v>
      </c>
      <c r="H30" s="20">
        <v>44000</v>
      </c>
    </row>
    <row r="31" spans="1:8" x14ac:dyDescent="0.3">
      <c r="A31" s="41" t="s">
        <v>9</v>
      </c>
      <c r="B31" s="41"/>
      <c r="C31" s="41"/>
      <c r="D31" s="41"/>
      <c r="E31" s="41"/>
      <c r="F31" s="41"/>
      <c r="G31" s="41"/>
      <c r="H31" s="43">
        <f>SUM(H26:H30)</f>
        <v>199000</v>
      </c>
    </row>
    <row r="32" spans="1:8" ht="24" x14ac:dyDescent="0.3">
      <c r="A32" s="42">
        <v>1</v>
      </c>
      <c r="B32" s="10">
        <v>43678</v>
      </c>
      <c r="C32" s="8" t="s">
        <v>782</v>
      </c>
      <c r="D32" s="6" t="s">
        <v>783</v>
      </c>
      <c r="E32" s="8" t="s">
        <v>789</v>
      </c>
      <c r="F32" s="20" t="s">
        <v>19</v>
      </c>
      <c r="G32" s="8">
        <v>7</v>
      </c>
      <c r="H32" s="20">
        <v>74300</v>
      </c>
    </row>
    <row r="33" spans="1:8" ht="48" x14ac:dyDescent="0.3">
      <c r="A33" s="42">
        <v>2</v>
      </c>
      <c r="B33" s="10">
        <v>43690</v>
      </c>
      <c r="C33" s="8" t="s">
        <v>784</v>
      </c>
      <c r="D33" s="6" t="s">
        <v>744</v>
      </c>
      <c r="E33" s="8" t="s">
        <v>790</v>
      </c>
      <c r="F33" s="20" t="s">
        <v>19</v>
      </c>
      <c r="G33" s="8">
        <v>6</v>
      </c>
      <c r="H33" s="20">
        <v>60000</v>
      </c>
    </row>
    <row r="34" spans="1:8" ht="36" x14ac:dyDescent="0.3">
      <c r="A34" s="42">
        <v>3</v>
      </c>
      <c r="B34" s="10">
        <v>43699</v>
      </c>
      <c r="C34" s="8" t="s">
        <v>785</v>
      </c>
      <c r="D34" s="6" t="s">
        <v>786</v>
      </c>
      <c r="E34" s="8" t="s">
        <v>791</v>
      </c>
      <c r="F34" s="20" t="s">
        <v>19</v>
      </c>
      <c r="G34" s="8">
        <v>3</v>
      </c>
      <c r="H34" s="20">
        <v>25000</v>
      </c>
    </row>
    <row r="35" spans="1:8" ht="72" x14ac:dyDescent="0.3">
      <c r="A35" s="42">
        <v>4</v>
      </c>
      <c r="B35" s="10">
        <v>43700</v>
      </c>
      <c r="C35" s="8" t="s">
        <v>787</v>
      </c>
      <c r="D35" s="6" t="s">
        <v>788</v>
      </c>
      <c r="E35" s="8" t="s">
        <v>792</v>
      </c>
      <c r="F35" s="20" t="s">
        <v>19</v>
      </c>
      <c r="G35" s="8">
        <v>7</v>
      </c>
      <c r="H35" s="20">
        <v>11500</v>
      </c>
    </row>
    <row r="36" spans="1:8" x14ac:dyDescent="0.3">
      <c r="A36" s="41" t="s">
        <v>9</v>
      </c>
      <c r="B36" s="41"/>
      <c r="C36" s="41"/>
      <c r="D36" s="41"/>
      <c r="E36" s="41"/>
      <c r="F36" s="41"/>
      <c r="G36" s="41"/>
      <c r="H36" s="43">
        <f>SUM(H32:H35)</f>
        <v>170800</v>
      </c>
    </row>
    <row r="37" spans="1:8" ht="40.5" customHeight="1" x14ac:dyDescent="0.3">
      <c r="A37" s="42">
        <v>1</v>
      </c>
      <c r="B37" s="10" t="s">
        <v>864</v>
      </c>
      <c r="C37" s="8" t="s">
        <v>865</v>
      </c>
      <c r="D37" s="6" t="s">
        <v>866</v>
      </c>
      <c r="E37" s="8" t="s">
        <v>867</v>
      </c>
      <c r="F37" s="20" t="s">
        <v>162</v>
      </c>
      <c r="G37" s="8">
        <v>8</v>
      </c>
      <c r="H37" s="20">
        <v>79200</v>
      </c>
    </row>
    <row r="38" spans="1:8" x14ac:dyDescent="0.3">
      <c r="A38" s="41" t="s">
        <v>9</v>
      </c>
      <c r="B38" s="41"/>
      <c r="C38" s="41"/>
      <c r="D38" s="41"/>
      <c r="E38" s="41"/>
      <c r="F38" s="41"/>
      <c r="G38" s="41"/>
      <c r="H38" s="43">
        <f>SUM(H37)</f>
        <v>79200</v>
      </c>
    </row>
    <row r="39" spans="1:8" ht="36" x14ac:dyDescent="0.3">
      <c r="A39" s="42">
        <v>1</v>
      </c>
      <c r="B39" s="10" t="s">
        <v>949</v>
      </c>
      <c r="C39" s="8" t="s">
        <v>950</v>
      </c>
      <c r="D39" s="6" t="s">
        <v>951</v>
      </c>
      <c r="E39" s="8" t="s">
        <v>1055</v>
      </c>
      <c r="F39" s="20" t="s">
        <v>19</v>
      </c>
      <c r="G39" s="8">
        <v>4</v>
      </c>
      <c r="H39" s="20">
        <v>55000</v>
      </c>
    </row>
    <row r="40" spans="1:8" ht="24" x14ac:dyDescent="0.3">
      <c r="A40" s="42">
        <v>2</v>
      </c>
      <c r="B40" s="10" t="s">
        <v>952</v>
      </c>
      <c r="C40" s="8" t="s">
        <v>953</v>
      </c>
      <c r="D40" s="6" t="s">
        <v>954</v>
      </c>
      <c r="E40" s="8" t="s">
        <v>1056</v>
      </c>
      <c r="F40" s="20" t="s">
        <v>162</v>
      </c>
      <c r="G40" s="8">
        <v>2</v>
      </c>
      <c r="H40" s="20">
        <v>36000</v>
      </c>
    </row>
    <row r="41" spans="1:8" ht="24" x14ac:dyDescent="0.3">
      <c r="A41" s="42">
        <v>3</v>
      </c>
      <c r="B41" s="10" t="s">
        <v>955</v>
      </c>
      <c r="C41" s="8" t="s">
        <v>956</v>
      </c>
      <c r="D41" s="6" t="s">
        <v>957</v>
      </c>
      <c r="E41" s="8" t="s">
        <v>1054</v>
      </c>
      <c r="F41" s="20" t="s">
        <v>19</v>
      </c>
      <c r="G41" s="8">
        <v>3</v>
      </c>
      <c r="H41" s="20">
        <v>35000</v>
      </c>
    </row>
    <row r="42" spans="1:8" ht="36" x14ac:dyDescent="0.3">
      <c r="A42" s="42">
        <v>4</v>
      </c>
      <c r="B42" s="10" t="s">
        <v>958</v>
      </c>
      <c r="C42" s="8" t="s">
        <v>959</v>
      </c>
      <c r="D42" s="6" t="s">
        <v>960</v>
      </c>
      <c r="E42" s="8" t="s">
        <v>1057</v>
      </c>
      <c r="F42" s="20" t="s">
        <v>19</v>
      </c>
      <c r="G42" s="8">
        <v>3</v>
      </c>
      <c r="H42" s="20">
        <v>30000</v>
      </c>
    </row>
    <row r="43" spans="1:8" ht="60" x14ac:dyDescent="0.3">
      <c r="A43" s="42">
        <v>5</v>
      </c>
      <c r="B43" s="10" t="s">
        <v>961</v>
      </c>
      <c r="C43" s="8" t="s">
        <v>962</v>
      </c>
      <c r="D43" s="6" t="s">
        <v>963</v>
      </c>
      <c r="E43" s="8" t="s">
        <v>1058</v>
      </c>
      <c r="F43" s="20" t="s">
        <v>19</v>
      </c>
      <c r="G43" s="8">
        <v>5</v>
      </c>
      <c r="H43" s="20">
        <v>60000</v>
      </c>
    </row>
    <row r="44" spans="1:8" x14ac:dyDescent="0.3">
      <c r="A44" s="41" t="s">
        <v>9</v>
      </c>
      <c r="B44" s="41"/>
      <c r="C44" s="41"/>
      <c r="D44" s="41"/>
      <c r="E44" s="41"/>
      <c r="F44" s="41"/>
      <c r="G44" s="41"/>
      <c r="H44" s="43">
        <f>SUM(H39:H43)</f>
        <v>216000</v>
      </c>
    </row>
    <row r="45" spans="1:8" ht="24" x14ac:dyDescent="0.3">
      <c r="A45" s="42">
        <v>1</v>
      </c>
      <c r="B45" s="10" t="s">
        <v>1090</v>
      </c>
      <c r="C45" s="8" t="s">
        <v>1091</v>
      </c>
      <c r="D45" s="6" t="s">
        <v>1092</v>
      </c>
      <c r="E45" s="8" t="s">
        <v>1177</v>
      </c>
      <c r="F45" s="20" t="s">
        <v>19</v>
      </c>
      <c r="G45" s="8">
        <v>12</v>
      </c>
      <c r="H45" s="20">
        <v>160000</v>
      </c>
    </row>
    <row r="46" spans="1:8" ht="48" x14ac:dyDescent="0.3">
      <c r="A46" s="42">
        <v>2</v>
      </c>
      <c r="B46" s="10" t="s">
        <v>1093</v>
      </c>
      <c r="C46" s="8" t="s">
        <v>1094</v>
      </c>
      <c r="D46" s="6" t="s">
        <v>1095</v>
      </c>
      <c r="E46" s="8" t="s">
        <v>1178</v>
      </c>
      <c r="F46" s="20" t="s">
        <v>162</v>
      </c>
      <c r="G46" s="8">
        <v>5</v>
      </c>
      <c r="H46" s="20">
        <v>42000</v>
      </c>
    </row>
    <row r="47" spans="1:8" ht="38.1" customHeight="1" x14ac:dyDescent="0.3">
      <c r="A47" s="41" t="s">
        <v>9</v>
      </c>
      <c r="B47" s="41"/>
      <c r="C47" s="41"/>
      <c r="D47" s="41"/>
      <c r="E47" s="41"/>
      <c r="F47" s="41"/>
      <c r="G47" s="41"/>
      <c r="H47" s="43">
        <f>SUM(H45:H46)</f>
        <v>202000</v>
      </c>
    </row>
    <row r="48" spans="1:8" ht="42" customHeight="1" x14ac:dyDescent="0.3">
      <c r="A48" s="42">
        <v>1</v>
      </c>
      <c r="B48" s="10" t="s">
        <v>1225</v>
      </c>
      <c r="C48" s="8" t="s">
        <v>1229</v>
      </c>
      <c r="D48" s="6" t="s">
        <v>783</v>
      </c>
      <c r="E48" s="8" t="s">
        <v>1235</v>
      </c>
      <c r="F48" s="20" t="s">
        <v>19</v>
      </c>
      <c r="G48" s="8">
        <v>5</v>
      </c>
      <c r="H48" s="20">
        <v>100000</v>
      </c>
    </row>
    <row r="49" spans="1:8" ht="35.25" customHeight="1" x14ac:dyDescent="0.3">
      <c r="A49" s="42">
        <v>2</v>
      </c>
      <c r="B49" s="10" t="s">
        <v>1226</v>
      </c>
      <c r="C49" s="8" t="s">
        <v>1230</v>
      </c>
      <c r="D49" s="6" t="s">
        <v>744</v>
      </c>
      <c r="E49" s="8" t="s">
        <v>1236</v>
      </c>
      <c r="F49" s="20" t="s">
        <v>1233</v>
      </c>
      <c r="G49" s="8">
        <v>2</v>
      </c>
      <c r="H49" s="20">
        <v>44700</v>
      </c>
    </row>
    <row r="50" spans="1:8" ht="33.75" customHeight="1" x14ac:dyDescent="0.3">
      <c r="A50" s="42">
        <v>3</v>
      </c>
      <c r="B50" s="10" t="s">
        <v>1227</v>
      </c>
      <c r="C50" s="8" t="s">
        <v>1231</v>
      </c>
      <c r="D50" s="6" t="s">
        <v>786</v>
      </c>
      <c r="E50" s="8" t="s">
        <v>1237</v>
      </c>
      <c r="F50" s="20" t="s">
        <v>162</v>
      </c>
      <c r="G50" s="8">
        <v>2</v>
      </c>
      <c r="H50" s="20">
        <v>15300</v>
      </c>
    </row>
    <row r="51" spans="1:8" ht="44.25" customHeight="1" x14ac:dyDescent="0.3">
      <c r="A51" s="42">
        <v>4</v>
      </c>
      <c r="B51" s="10" t="s">
        <v>1228</v>
      </c>
      <c r="C51" s="8" t="s">
        <v>1232</v>
      </c>
      <c r="D51" s="6" t="s">
        <v>788</v>
      </c>
      <c r="E51" s="8" t="s">
        <v>1234</v>
      </c>
      <c r="F51" s="20" t="s">
        <v>162</v>
      </c>
      <c r="G51" s="8">
        <v>5</v>
      </c>
      <c r="H51" s="20">
        <v>40000</v>
      </c>
    </row>
    <row r="52" spans="1:8" ht="38.1" customHeight="1" x14ac:dyDescent="0.3">
      <c r="A52" s="41" t="s">
        <v>9</v>
      </c>
      <c r="B52" s="41"/>
      <c r="C52" s="41"/>
      <c r="D52" s="41"/>
      <c r="E52" s="41"/>
      <c r="F52" s="41"/>
      <c r="G52" s="41"/>
      <c r="H52" s="43">
        <f>SUM(H48:H51)</f>
        <v>200000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pane ySplit="3" topLeftCell="A58" activePane="bottomLeft" state="frozen"/>
      <selection pane="bottomLeft" activeCell="E68" sqref="E68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76" t="s">
        <v>25</v>
      </c>
      <c r="B1" s="77"/>
      <c r="C1" s="77"/>
      <c r="D1" s="77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15" t="s">
        <v>8</v>
      </c>
    </row>
    <row r="4" spans="1:8" s="7" customFormat="1" ht="34.5" customHeight="1" x14ac:dyDescent="0.3">
      <c r="A4" s="8">
        <v>1</v>
      </c>
      <c r="B4" s="27" t="s">
        <v>49</v>
      </c>
      <c r="C4" s="8" t="s">
        <v>50</v>
      </c>
      <c r="D4" s="8" t="s">
        <v>51</v>
      </c>
      <c r="E4" s="8" t="s">
        <v>52</v>
      </c>
      <c r="F4" s="20" t="s">
        <v>31</v>
      </c>
      <c r="G4" s="8">
        <v>8</v>
      </c>
      <c r="H4" s="37">
        <v>101000</v>
      </c>
    </row>
    <row r="5" spans="1:8" s="11" customFormat="1" ht="26.25" customHeight="1" x14ac:dyDescent="0.3">
      <c r="A5" s="12" t="s">
        <v>9</v>
      </c>
      <c r="B5" s="12"/>
      <c r="C5" s="12"/>
      <c r="D5" s="12"/>
      <c r="E5" s="12"/>
      <c r="F5" s="12"/>
      <c r="G5" s="12"/>
      <c r="H5" s="14">
        <f>SUM(H4:H4)</f>
        <v>101000</v>
      </c>
    </row>
    <row r="6" spans="1:8" s="7" customFormat="1" ht="26.25" customHeight="1" x14ac:dyDescent="0.3">
      <c r="A6" s="8"/>
      <c r="B6" s="10"/>
      <c r="C6" s="8" t="s">
        <v>99</v>
      </c>
      <c r="D6" s="6"/>
      <c r="E6" s="8"/>
      <c r="F6" s="6"/>
      <c r="G6" s="8"/>
      <c r="H6" s="40"/>
    </row>
    <row r="7" spans="1:8" s="11" customFormat="1" ht="26.25" customHeight="1" x14ac:dyDescent="0.3">
      <c r="A7" s="12" t="s">
        <v>98</v>
      </c>
      <c r="B7" s="12"/>
      <c r="C7" s="12"/>
      <c r="D7" s="12"/>
      <c r="E7" s="12"/>
      <c r="F7" s="12"/>
      <c r="G7" s="12"/>
      <c r="H7" s="14">
        <f>SUM(H6:H6)</f>
        <v>0</v>
      </c>
    </row>
    <row r="8" spans="1:8" ht="36" x14ac:dyDescent="0.3">
      <c r="A8" s="8">
        <v>1</v>
      </c>
      <c r="B8" s="27" t="s">
        <v>195</v>
      </c>
      <c r="C8" s="8" t="s">
        <v>196</v>
      </c>
      <c r="D8" s="8" t="s">
        <v>197</v>
      </c>
      <c r="E8" s="8" t="s">
        <v>205</v>
      </c>
      <c r="F8" s="49" t="s">
        <v>198</v>
      </c>
      <c r="G8" s="8">
        <v>3</v>
      </c>
      <c r="H8" s="37">
        <v>7600</v>
      </c>
    </row>
    <row r="9" spans="1:8" ht="48" x14ac:dyDescent="0.3">
      <c r="A9" s="8">
        <v>2</v>
      </c>
      <c r="B9" s="27" t="s">
        <v>199</v>
      </c>
      <c r="C9" s="8" t="s">
        <v>200</v>
      </c>
      <c r="D9" s="8" t="s">
        <v>201</v>
      </c>
      <c r="E9" s="8" t="s">
        <v>206</v>
      </c>
      <c r="F9" s="49" t="s">
        <v>198</v>
      </c>
      <c r="G9" s="8">
        <v>8</v>
      </c>
      <c r="H9" s="37">
        <v>17120</v>
      </c>
    </row>
    <row r="10" spans="1:8" ht="36" x14ac:dyDescent="0.3">
      <c r="A10" s="8">
        <v>3</v>
      </c>
      <c r="B10" s="27" t="s">
        <v>202</v>
      </c>
      <c r="C10" s="8" t="s">
        <v>203</v>
      </c>
      <c r="D10" s="8" t="s">
        <v>204</v>
      </c>
      <c r="E10" s="8" t="s">
        <v>207</v>
      </c>
      <c r="F10" s="49" t="s">
        <v>198</v>
      </c>
      <c r="G10" s="8">
        <v>8</v>
      </c>
      <c r="H10" s="37">
        <v>120000</v>
      </c>
    </row>
    <row r="11" spans="1:8" ht="25.5" customHeight="1" x14ac:dyDescent="0.3">
      <c r="A11" s="12" t="s">
        <v>9</v>
      </c>
      <c r="B11" s="12"/>
      <c r="C11" s="12"/>
      <c r="D11" s="12"/>
      <c r="E11" s="12"/>
      <c r="F11" s="12"/>
      <c r="G11" s="12"/>
      <c r="H11" s="14">
        <f>SUM(H8:H10)</f>
        <v>144720</v>
      </c>
    </row>
    <row r="12" spans="1:8" ht="36" x14ac:dyDescent="0.3">
      <c r="A12" s="8">
        <v>1</v>
      </c>
      <c r="B12" s="27" t="s">
        <v>284</v>
      </c>
      <c r="C12" s="8" t="s">
        <v>327</v>
      </c>
      <c r="D12" s="8" t="s">
        <v>328</v>
      </c>
      <c r="E12" s="8" t="s">
        <v>334</v>
      </c>
      <c r="F12" s="49" t="s">
        <v>20</v>
      </c>
      <c r="G12" s="8">
        <v>4</v>
      </c>
      <c r="H12" s="37">
        <v>8900</v>
      </c>
    </row>
    <row r="13" spans="1:8" ht="36" x14ac:dyDescent="0.3">
      <c r="A13" s="8">
        <v>2</v>
      </c>
      <c r="B13" s="27" t="s">
        <v>329</v>
      </c>
      <c r="C13" s="8" t="s">
        <v>330</v>
      </c>
      <c r="D13" s="8" t="s">
        <v>328</v>
      </c>
      <c r="E13" s="8" t="s">
        <v>335</v>
      </c>
      <c r="F13" s="49" t="s">
        <v>20</v>
      </c>
      <c r="G13" s="8">
        <v>3</v>
      </c>
      <c r="H13" s="37">
        <v>7600</v>
      </c>
    </row>
    <row r="14" spans="1:8" ht="24" x14ac:dyDescent="0.3">
      <c r="A14" s="8">
        <v>3</v>
      </c>
      <c r="B14" s="27" t="s">
        <v>331</v>
      </c>
      <c r="C14" s="8" t="s">
        <v>332</v>
      </c>
      <c r="D14" s="8" t="s">
        <v>333</v>
      </c>
      <c r="E14" s="8" t="s">
        <v>336</v>
      </c>
      <c r="F14" s="49" t="s">
        <v>20</v>
      </c>
      <c r="G14" s="8">
        <v>3</v>
      </c>
      <c r="H14" s="37">
        <v>44000</v>
      </c>
    </row>
    <row r="15" spans="1:8" ht="28.5" customHeight="1" x14ac:dyDescent="0.3">
      <c r="A15" s="12" t="s">
        <v>9</v>
      </c>
      <c r="B15" s="12"/>
      <c r="C15" s="12"/>
      <c r="D15" s="12"/>
      <c r="E15" s="12"/>
      <c r="F15" s="12"/>
      <c r="G15" s="12"/>
      <c r="H15" s="14">
        <f>SUM(H12:H14)</f>
        <v>60500</v>
      </c>
    </row>
    <row r="16" spans="1:8" ht="36" x14ac:dyDescent="0.3">
      <c r="A16" s="8">
        <v>1</v>
      </c>
      <c r="B16" s="27" t="s">
        <v>402</v>
      </c>
      <c r="C16" s="8" t="s">
        <v>403</v>
      </c>
      <c r="D16" s="8" t="s">
        <v>404</v>
      </c>
      <c r="E16" s="8" t="s">
        <v>409</v>
      </c>
      <c r="F16" s="49" t="s">
        <v>20</v>
      </c>
      <c r="G16" s="8">
        <v>5</v>
      </c>
      <c r="H16" s="37">
        <v>26600</v>
      </c>
    </row>
    <row r="17" spans="1:8" ht="36" x14ac:dyDescent="0.3">
      <c r="A17" s="8">
        <v>2</v>
      </c>
      <c r="B17" s="27" t="s">
        <v>379</v>
      </c>
      <c r="C17" s="8" t="s">
        <v>405</v>
      </c>
      <c r="D17" s="8" t="s">
        <v>406</v>
      </c>
      <c r="E17" s="8" t="s">
        <v>410</v>
      </c>
      <c r="F17" s="49" t="s">
        <v>20</v>
      </c>
      <c r="G17" s="8">
        <v>3</v>
      </c>
      <c r="H17" s="37">
        <v>27000</v>
      </c>
    </row>
    <row r="18" spans="1:8" ht="36" x14ac:dyDescent="0.3">
      <c r="A18" s="8">
        <v>3</v>
      </c>
      <c r="B18" s="27" t="s">
        <v>379</v>
      </c>
      <c r="C18" s="8" t="s">
        <v>405</v>
      </c>
      <c r="D18" s="8" t="s">
        <v>328</v>
      </c>
      <c r="E18" s="8" t="s">
        <v>410</v>
      </c>
      <c r="F18" s="49" t="s">
        <v>20</v>
      </c>
      <c r="G18" s="8">
        <v>3</v>
      </c>
      <c r="H18" s="37">
        <v>9600</v>
      </c>
    </row>
    <row r="19" spans="1:8" ht="24" x14ac:dyDescent="0.3">
      <c r="A19" s="8">
        <v>4</v>
      </c>
      <c r="B19" s="27" t="s">
        <v>407</v>
      </c>
      <c r="C19" s="8" t="s">
        <v>408</v>
      </c>
      <c r="D19" s="8" t="s">
        <v>339</v>
      </c>
      <c r="E19" s="8" t="s">
        <v>411</v>
      </c>
      <c r="F19" s="49" t="s">
        <v>20</v>
      </c>
      <c r="G19" s="8">
        <v>4</v>
      </c>
      <c r="H19" s="37">
        <v>12500</v>
      </c>
    </row>
    <row r="20" spans="1:8" ht="24.75" customHeight="1" x14ac:dyDescent="0.3">
      <c r="A20" s="12" t="s">
        <v>9</v>
      </c>
      <c r="B20" s="12"/>
      <c r="C20" s="12"/>
      <c r="D20" s="12"/>
      <c r="E20" s="12"/>
      <c r="F20" s="12"/>
      <c r="G20" s="12"/>
      <c r="H20" s="14">
        <f>SUM(H16:H19)</f>
        <v>75700</v>
      </c>
    </row>
    <row r="21" spans="1:8" ht="36" x14ac:dyDescent="0.3">
      <c r="A21" s="8">
        <v>1</v>
      </c>
      <c r="B21" s="27" t="s">
        <v>502</v>
      </c>
      <c r="C21" s="8" t="s">
        <v>503</v>
      </c>
      <c r="D21" s="8" t="s">
        <v>504</v>
      </c>
      <c r="E21" s="8" t="s">
        <v>546</v>
      </c>
      <c r="F21" s="49" t="s">
        <v>508</v>
      </c>
      <c r="G21" s="8">
        <v>4</v>
      </c>
      <c r="H21" s="37">
        <v>14600</v>
      </c>
    </row>
    <row r="22" spans="1:8" ht="48" x14ac:dyDescent="0.3">
      <c r="A22" s="8">
        <v>2</v>
      </c>
      <c r="B22" s="27" t="s">
        <v>505</v>
      </c>
      <c r="C22" s="8" t="s">
        <v>506</v>
      </c>
      <c r="D22" s="8" t="s">
        <v>507</v>
      </c>
      <c r="E22" s="8" t="s">
        <v>547</v>
      </c>
      <c r="F22" s="49" t="s">
        <v>508</v>
      </c>
      <c r="G22" s="8">
        <v>7</v>
      </c>
      <c r="H22" s="37">
        <v>26220</v>
      </c>
    </row>
    <row r="23" spans="1:8" x14ac:dyDescent="0.3">
      <c r="A23" s="12" t="s">
        <v>9</v>
      </c>
      <c r="B23" s="12"/>
      <c r="C23" s="12"/>
      <c r="D23" s="12"/>
      <c r="E23" s="12"/>
      <c r="F23" s="12"/>
      <c r="G23" s="12"/>
      <c r="H23" s="14">
        <f>SUM(H21:H22)</f>
        <v>40820</v>
      </c>
    </row>
    <row r="24" spans="1:8" ht="36" x14ac:dyDescent="0.3">
      <c r="A24" s="8">
        <v>1</v>
      </c>
      <c r="B24" s="27" t="s">
        <v>627</v>
      </c>
      <c r="C24" s="8" t="s">
        <v>628</v>
      </c>
      <c r="D24" s="8" t="s">
        <v>629</v>
      </c>
      <c r="E24" s="8" t="s">
        <v>643</v>
      </c>
      <c r="F24" s="49" t="s">
        <v>198</v>
      </c>
      <c r="G24" s="8">
        <v>4</v>
      </c>
      <c r="H24" s="37">
        <v>18700</v>
      </c>
    </row>
    <row r="25" spans="1:8" ht="36" x14ac:dyDescent="0.3">
      <c r="A25" s="8">
        <v>2</v>
      </c>
      <c r="B25" s="27" t="s">
        <v>630</v>
      </c>
      <c r="C25" s="8" t="s">
        <v>631</v>
      </c>
      <c r="D25" s="8" t="s">
        <v>507</v>
      </c>
      <c r="E25" s="8" t="s">
        <v>644</v>
      </c>
      <c r="F25" s="49" t="s">
        <v>198</v>
      </c>
      <c r="G25" s="8">
        <v>7</v>
      </c>
      <c r="H25" s="37">
        <v>25200</v>
      </c>
    </row>
    <row r="26" spans="1:8" ht="48" x14ac:dyDescent="0.3">
      <c r="A26" s="8">
        <v>3</v>
      </c>
      <c r="B26" s="27" t="s">
        <v>632</v>
      </c>
      <c r="C26" s="8" t="s">
        <v>633</v>
      </c>
      <c r="D26" s="8" t="s">
        <v>634</v>
      </c>
      <c r="E26" s="8" t="s">
        <v>645</v>
      </c>
      <c r="F26" s="49" t="s">
        <v>198</v>
      </c>
      <c r="G26" s="8">
        <v>9</v>
      </c>
      <c r="H26" s="37">
        <v>160000</v>
      </c>
    </row>
    <row r="27" spans="1:8" ht="24" x14ac:dyDescent="0.3">
      <c r="A27" s="8">
        <v>4</v>
      </c>
      <c r="B27" s="27" t="s">
        <v>632</v>
      </c>
      <c r="C27" s="8" t="s">
        <v>635</v>
      </c>
      <c r="D27" s="8" t="s">
        <v>507</v>
      </c>
      <c r="E27" s="8" t="s">
        <v>646</v>
      </c>
      <c r="F27" s="49" t="s">
        <v>198</v>
      </c>
      <c r="G27" s="8">
        <v>4</v>
      </c>
      <c r="H27" s="37">
        <v>7000</v>
      </c>
    </row>
    <row r="28" spans="1:8" ht="36" x14ac:dyDescent="0.3">
      <c r="A28" s="8">
        <v>5</v>
      </c>
      <c r="B28" s="27" t="s">
        <v>636</v>
      </c>
      <c r="C28" s="8" t="s">
        <v>637</v>
      </c>
      <c r="D28" s="8" t="s">
        <v>328</v>
      </c>
      <c r="E28" s="8" t="s">
        <v>647</v>
      </c>
      <c r="F28" s="49" t="s">
        <v>198</v>
      </c>
      <c r="G28" s="8">
        <v>5</v>
      </c>
      <c r="H28" s="37">
        <v>18100</v>
      </c>
    </row>
    <row r="29" spans="1:8" ht="36" x14ac:dyDescent="0.3">
      <c r="A29" s="8">
        <v>6</v>
      </c>
      <c r="B29" s="27" t="s">
        <v>617</v>
      </c>
      <c r="C29" s="8" t="s">
        <v>638</v>
      </c>
      <c r="D29" s="8" t="s">
        <v>639</v>
      </c>
      <c r="E29" s="8" t="s">
        <v>648</v>
      </c>
      <c r="F29" s="49" t="s">
        <v>198</v>
      </c>
      <c r="G29" s="8">
        <v>2</v>
      </c>
      <c r="H29" s="37">
        <v>23300</v>
      </c>
    </row>
    <row r="30" spans="1:8" ht="36" x14ac:dyDescent="0.3">
      <c r="A30" s="8">
        <v>7</v>
      </c>
      <c r="B30" s="27" t="s">
        <v>640</v>
      </c>
      <c r="C30" s="8" t="s">
        <v>641</v>
      </c>
      <c r="D30" s="8" t="s">
        <v>642</v>
      </c>
      <c r="E30" s="8" t="s">
        <v>649</v>
      </c>
      <c r="F30" s="49" t="s">
        <v>198</v>
      </c>
      <c r="G30" s="8">
        <v>6</v>
      </c>
      <c r="H30" s="37">
        <v>57800</v>
      </c>
    </row>
    <row r="31" spans="1:8" x14ac:dyDescent="0.3">
      <c r="A31" s="12" t="s">
        <v>9</v>
      </c>
      <c r="B31" s="12"/>
      <c r="C31" s="12"/>
      <c r="D31" s="12"/>
      <c r="E31" s="12"/>
      <c r="F31" s="12"/>
      <c r="G31" s="12"/>
      <c r="H31" s="14">
        <f>SUM(H24:H30)</f>
        <v>310100</v>
      </c>
    </row>
    <row r="32" spans="1:8" ht="48" x14ac:dyDescent="0.3">
      <c r="A32" s="8">
        <v>1</v>
      </c>
      <c r="B32" s="27" t="s">
        <v>798</v>
      </c>
      <c r="C32" s="8" t="s">
        <v>793</v>
      </c>
      <c r="D32" s="8" t="s">
        <v>794</v>
      </c>
      <c r="E32" s="8" t="s">
        <v>800</v>
      </c>
      <c r="F32" s="49" t="s">
        <v>198</v>
      </c>
      <c r="G32" s="8">
        <v>5</v>
      </c>
      <c r="H32" s="37">
        <v>13000</v>
      </c>
    </row>
    <row r="33" spans="1:8" ht="36" x14ac:dyDescent="0.3">
      <c r="A33" s="8">
        <v>2</v>
      </c>
      <c r="B33" s="27" t="s">
        <v>772</v>
      </c>
      <c r="C33" s="8" t="s">
        <v>795</v>
      </c>
      <c r="D33" s="8" t="s">
        <v>794</v>
      </c>
      <c r="E33" s="8" t="s">
        <v>801</v>
      </c>
      <c r="F33" s="49" t="s">
        <v>198</v>
      </c>
      <c r="G33" s="8">
        <v>3</v>
      </c>
      <c r="H33" s="37">
        <v>9500</v>
      </c>
    </row>
    <row r="34" spans="1:8" ht="24" x14ac:dyDescent="0.3">
      <c r="A34" s="8">
        <v>3</v>
      </c>
      <c r="B34" s="27" t="s">
        <v>796</v>
      </c>
      <c r="C34" s="8" t="s">
        <v>797</v>
      </c>
      <c r="D34" s="8" t="s">
        <v>604</v>
      </c>
      <c r="E34" s="8" t="s">
        <v>799</v>
      </c>
      <c r="F34" s="49" t="s">
        <v>198</v>
      </c>
      <c r="G34" s="8">
        <v>7</v>
      </c>
      <c r="H34" s="37">
        <v>28800</v>
      </c>
    </row>
    <row r="35" spans="1:8" ht="28.5" customHeight="1" x14ac:dyDescent="0.3">
      <c r="A35" s="12" t="s">
        <v>9</v>
      </c>
      <c r="B35" s="12"/>
      <c r="C35" s="12"/>
      <c r="D35" s="12"/>
      <c r="E35" s="12"/>
      <c r="F35" s="12"/>
      <c r="G35" s="12"/>
      <c r="H35" s="14">
        <f>SUM(H32:H34)</f>
        <v>51300</v>
      </c>
    </row>
    <row r="36" spans="1:8" ht="58.5" customHeight="1" x14ac:dyDescent="0.3">
      <c r="A36" s="8">
        <v>1</v>
      </c>
      <c r="B36" s="27" t="s">
        <v>852</v>
      </c>
      <c r="C36" s="8" t="s">
        <v>853</v>
      </c>
      <c r="D36" s="8" t="s">
        <v>328</v>
      </c>
      <c r="E36" s="8" t="s">
        <v>862</v>
      </c>
      <c r="F36" s="49" t="s">
        <v>198</v>
      </c>
      <c r="G36" s="8">
        <v>7</v>
      </c>
      <c r="H36" s="37">
        <v>15000</v>
      </c>
    </row>
    <row r="37" spans="1:8" ht="60.75" customHeight="1" x14ac:dyDescent="0.3">
      <c r="A37" s="8">
        <v>2</v>
      </c>
      <c r="B37" s="27" t="s">
        <v>854</v>
      </c>
      <c r="C37" s="8" t="s">
        <v>855</v>
      </c>
      <c r="D37" s="8" t="s">
        <v>747</v>
      </c>
      <c r="E37" s="8" t="s">
        <v>861</v>
      </c>
      <c r="F37" s="49" t="s">
        <v>198</v>
      </c>
      <c r="G37" s="8">
        <v>9</v>
      </c>
      <c r="H37" s="37">
        <v>95000</v>
      </c>
    </row>
    <row r="38" spans="1:8" ht="36" customHeight="1" x14ac:dyDescent="0.3">
      <c r="A38" s="8">
        <v>3</v>
      </c>
      <c r="B38" s="27" t="s">
        <v>856</v>
      </c>
      <c r="C38" s="8" t="s">
        <v>857</v>
      </c>
      <c r="D38" s="8" t="s">
        <v>794</v>
      </c>
      <c r="E38" s="8" t="s">
        <v>860</v>
      </c>
      <c r="F38" s="49" t="s">
        <v>198</v>
      </c>
      <c r="G38" s="8">
        <v>3</v>
      </c>
      <c r="H38" s="37">
        <v>5500</v>
      </c>
    </row>
    <row r="39" spans="1:8" ht="47.25" customHeight="1" x14ac:dyDescent="0.3">
      <c r="A39" s="8">
        <v>4</v>
      </c>
      <c r="B39" s="27" t="s">
        <v>858</v>
      </c>
      <c r="C39" s="8" t="s">
        <v>859</v>
      </c>
      <c r="D39" s="8" t="s">
        <v>328</v>
      </c>
      <c r="E39" s="8" t="s">
        <v>863</v>
      </c>
      <c r="F39" s="49" t="s">
        <v>198</v>
      </c>
      <c r="G39" s="8">
        <v>3</v>
      </c>
      <c r="H39" s="37">
        <v>9300</v>
      </c>
    </row>
    <row r="40" spans="1:8" ht="31.5" customHeight="1" thickBot="1" x14ac:dyDescent="0.35">
      <c r="A40" s="12" t="s">
        <v>9</v>
      </c>
      <c r="B40" s="12"/>
      <c r="C40" s="12"/>
      <c r="D40" s="12"/>
      <c r="E40" s="12"/>
      <c r="F40" s="12"/>
      <c r="G40" s="12"/>
      <c r="H40" s="14">
        <f>SUM(H36:H39)</f>
        <v>124800</v>
      </c>
    </row>
    <row r="41" spans="1:8" ht="48" x14ac:dyDescent="0.3">
      <c r="A41" s="56">
        <v>1</v>
      </c>
      <c r="B41" s="73" t="s">
        <v>964</v>
      </c>
      <c r="C41" s="58" t="s">
        <v>965</v>
      </c>
      <c r="D41" s="57" t="s">
        <v>966</v>
      </c>
      <c r="E41" s="58" t="s">
        <v>1059</v>
      </c>
      <c r="F41" s="59" t="s">
        <v>20</v>
      </c>
      <c r="G41" s="58">
        <v>4</v>
      </c>
      <c r="H41" s="60">
        <v>13900</v>
      </c>
    </row>
    <row r="42" spans="1:8" ht="24" x14ac:dyDescent="0.3">
      <c r="A42" s="61">
        <v>2</v>
      </c>
      <c r="B42" s="62" t="s">
        <v>940</v>
      </c>
      <c r="C42" s="65" t="s">
        <v>967</v>
      </c>
      <c r="D42" s="63" t="s">
        <v>968</v>
      </c>
      <c r="E42" s="64" t="s">
        <v>969</v>
      </c>
      <c r="F42" s="74" t="s">
        <v>20</v>
      </c>
      <c r="G42" s="65">
        <v>3</v>
      </c>
      <c r="H42" s="75">
        <v>30000</v>
      </c>
    </row>
    <row r="43" spans="1:8" ht="36" x14ac:dyDescent="0.3">
      <c r="A43" s="61">
        <v>3</v>
      </c>
      <c r="B43" s="62" t="s">
        <v>970</v>
      </c>
      <c r="C43" s="65" t="s">
        <v>971</v>
      </c>
      <c r="D43" s="63" t="s">
        <v>966</v>
      </c>
      <c r="E43" s="64" t="s">
        <v>1066</v>
      </c>
      <c r="F43" s="74" t="s">
        <v>20</v>
      </c>
      <c r="G43" s="65">
        <v>4</v>
      </c>
      <c r="H43" s="75">
        <v>12000</v>
      </c>
    </row>
    <row r="44" spans="1:8" ht="36" x14ac:dyDescent="0.3">
      <c r="A44" s="61">
        <v>4</v>
      </c>
      <c r="B44" s="62" t="s">
        <v>972</v>
      </c>
      <c r="C44" s="65" t="s">
        <v>973</v>
      </c>
      <c r="D44" s="63" t="s">
        <v>328</v>
      </c>
      <c r="E44" s="64" t="s">
        <v>1067</v>
      </c>
      <c r="F44" s="74" t="s">
        <v>20</v>
      </c>
      <c r="G44" s="65">
        <v>2</v>
      </c>
      <c r="H44" s="75">
        <v>7600</v>
      </c>
    </row>
    <row r="45" spans="1:8" ht="36" x14ac:dyDescent="0.3">
      <c r="A45" s="61">
        <v>5</v>
      </c>
      <c r="B45" s="62" t="s">
        <v>974</v>
      </c>
      <c r="C45" s="65" t="s">
        <v>975</v>
      </c>
      <c r="D45" s="63" t="s">
        <v>328</v>
      </c>
      <c r="E45" s="64" t="s">
        <v>1068</v>
      </c>
      <c r="F45" s="74" t="s">
        <v>20</v>
      </c>
      <c r="G45" s="65">
        <v>4</v>
      </c>
      <c r="H45" s="75">
        <v>12600</v>
      </c>
    </row>
    <row r="46" spans="1:8" ht="36" x14ac:dyDescent="0.3">
      <c r="A46" s="61">
        <v>6</v>
      </c>
      <c r="B46" s="62" t="s">
        <v>945</v>
      </c>
      <c r="C46" s="65" t="s">
        <v>976</v>
      </c>
      <c r="D46" s="63" t="s">
        <v>977</v>
      </c>
      <c r="E46" s="64" t="s">
        <v>1066</v>
      </c>
      <c r="F46" s="74" t="s">
        <v>20</v>
      </c>
      <c r="G46" s="65">
        <v>3</v>
      </c>
      <c r="H46" s="75">
        <v>11100</v>
      </c>
    </row>
    <row r="47" spans="1:8" ht="36" x14ac:dyDescent="0.3">
      <c r="A47" s="61">
        <v>7</v>
      </c>
      <c r="B47" s="62" t="s">
        <v>945</v>
      </c>
      <c r="C47" s="65" t="s">
        <v>978</v>
      </c>
      <c r="D47" s="63" t="s">
        <v>979</v>
      </c>
      <c r="E47" s="64" t="s">
        <v>1065</v>
      </c>
      <c r="F47" s="74" t="s">
        <v>20</v>
      </c>
      <c r="G47" s="65">
        <v>2</v>
      </c>
      <c r="H47" s="75">
        <v>24200</v>
      </c>
    </row>
    <row r="48" spans="1:8" ht="36" x14ac:dyDescent="0.3">
      <c r="A48" s="61">
        <v>8</v>
      </c>
      <c r="B48" s="62" t="s">
        <v>947</v>
      </c>
      <c r="C48" s="65" t="s">
        <v>980</v>
      </c>
      <c r="D48" s="63" t="s">
        <v>981</v>
      </c>
      <c r="E48" s="64" t="s">
        <v>1064</v>
      </c>
      <c r="F48" s="74" t="s">
        <v>20</v>
      </c>
      <c r="G48" s="65">
        <v>9</v>
      </c>
      <c r="H48" s="75">
        <v>177000</v>
      </c>
    </row>
    <row r="49" spans="1:8" ht="36" x14ac:dyDescent="0.3">
      <c r="A49" s="61">
        <v>9</v>
      </c>
      <c r="B49" s="62" t="s">
        <v>947</v>
      </c>
      <c r="C49" s="65" t="s">
        <v>982</v>
      </c>
      <c r="D49" s="63" t="s">
        <v>983</v>
      </c>
      <c r="E49" s="64" t="s">
        <v>1063</v>
      </c>
      <c r="F49" s="74" t="s">
        <v>20</v>
      </c>
      <c r="G49" s="65">
        <v>3</v>
      </c>
      <c r="H49" s="75">
        <v>15000</v>
      </c>
    </row>
    <row r="50" spans="1:8" ht="24" x14ac:dyDescent="0.3">
      <c r="A50" s="61">
        <v>10</v>
      </c>
      <c r="B50" s="62" t="s">
        <v>984</v>
      </c>
      <c r="C50" s="65" t="s">
        <v>985</v>
      </c>
      <c r="D50" s="63" t="s">
        <v>343</v>
      </c>
      <c r="E50" s="64" t="s">
        <v>1062</v>
      </c>
      <c r="F50" s="74" t="s">
        <v>20</v>
      </c>
      <c r="G50" s="65">
        <v>4</v>
      </c>
      <c r="H50" s="75">
        <v>53350</v>
      </c>
    </row>
    <row r="51" spans="1:8" ht="36" x14ac:dyDescent="0.3">
      <c r="A51" s="61">
        <v>11</v>
      </c>
      <c r="B51" s="62" t="s">
        <v>986</v>
      </c>
      <c r="C51" s="65" t="s">
        <v>987</v>
      </c>
      <c r="D51" s="63" t="s">
        <v>988</v>
      </c>
      <c r="E51" s="64" t="s">
        <v>1061</v>
      </c>
      <c r="F51" s="74" t="s">
        <v>20</v>
      </c>
      <c r="G51" s="65">
        <v>4</v>
      </c>
      <c r="H51" s="75">
        <v>32300</v>
      </c>
    </row>
    <row r="52" spans="1:8" ht="48.75" thickBot="1" x14ac:dyDescent="0.35">
      <c r="A52" s="66">
        <v>12</v>
      </c>
      <c r="B52" s="67" t="s">
        <v>989</v>
      </c>
      <c r="C52" s="68" t="s">
        <v>990</v>
      </c>
      <c r="D52" s="69" t="s">
        <v>328</v>
      </c>
      <c r="E52" s="70" t="s">
        <v>1060</v>
      </c>
      <c r="F52" s="71" t="s">
        <v>20</v>
      </c>
      <c r="G52" s="68">
        <v>6</v>
      </c>
      <c r="H52" s="72">
        <v>16300</v>
      </c>
    </row>
    <row r="53" spans="1:8" x14ac:dyDescent="0.3">
      <c r="A53" s="12" t="s">
        <v>9</v>
      </c>
      <c r="B53" s="12"/>
      <c r="C53" s="12"/>
      <c r="D53" s="12"/>
      <c r="E53" s="12"/>
      <c r="F53" s="12"/>
      <c r="G53" s="12"/>
      <c r="H53" s="14">
        <f>SUM(H41:H52)</f>
        <v>405350</v>
      </c>
    </row>
    <row r="54" spans="1:8" ht="36" x14ac:dyDescent="0.3">
      <c r="A54" s="61">
        <v>1</v>
      </c>
      <c r="B54" s="62" t="s">
        <v>1150</v>
      </c>
      <c r="C54" s="65" t="s">
        <v>1151</v>
      </c>
      <c r="D54" s="63" t="s">
        <v>328</v>
      </c>
      <c r="E54" s="64" t="s">
        <v>1179</v>
      </c>
      <c r="F54" s="74" t="s">
        <v>20</v>
      </c>
      <c r="G54" s="65">
        <v>3</v>
      </c>
      <c r="H54" s="75">
        <v>11100</v>
      </c>
    </row>
    <row r="55" spans="1:8" ht="36" x14ac:dyDescent="0.3">
      <c r="A55" s="61">
        <v>2</v>
      </c>
      <c r="B55" s="62" t="s">
        <v>1098</v>
      </c>
      <c r="C55" s="65" t="s">
        <v>1152</v>
      </c>
      <c r="D55" s="63" t="s">
        <v>328</v>
      </c>
      <c r="E55" s="64" t="s">
        <v>1180</v>
      </c>
      <c r="F55" s="74" t="s">
        <v>20</v>
      </c>
      <c r="G55" s="65">
        <v>6</v>
      </c>
      <c r="H55" s="75">
        <v>16100</v>
      </c>
    </row>
    <row r="56" spans="1:8" ht="24" x14ac:dyDescent="0.3">
      <c r="A56" s="61">
        <v>3</v>
      </c>
      <c r="B56" s="62" t="s">
        <v>1153</v>
      </c>
      <c r="C56" s="65" t="s">
        <v>1154</v>
      </c>
      <c r="D56" s="63" t="s">
        <v>983</v>
      </c>
      <c r="E56" s="64" t="s">
        <v>1164</v>
      </c>
      <c r="F56" s="74" t="s">
        <v>20</v>
      </c>
      <c r="G56" s="65">
        <v>3</v>
      </c>
      <c r="H56" s="75">
        <v>6500</v>
      </c>
    </row>
    <row r="57" spans="1:8" ht="36" x14ac:dyDescent="0.3">
      <c r="A57" s="61">
        <v>4</v>
      </c>
      <c r="B57" s="62" t="s">
        <v>1105</v>
      </c>
      <c r="C57" s="65" t="s">
        <v>1155</v>
      </c>
      <c r="D57" s="63" t="s">
        <v>161</v>
      </c>
      <c r="E57" s="64" t="s">
        <v>1181</v>
      </c>
      <c r="F57" s="74" t="s">
        <v>20</v>
      </c>
      <c r="G57" s="65">
        <v>3</v>
      </c>
      <c r="H57" s="75">
        <v>21000</v>
      </c>
    </row>
    <row r="58" spans="1:8" ht="48" x14ac:dyDescent="0.3">
      <c r="A58" s="61">
        <v>5</v>
      </c>
      <c r="B58" s="62" t="s">
        <v>1156</v>
      </c>
      <c r="C58" s="65" t="s">
        <v>1157</v>
      </c>
      <c r="D58" s="63" t="s">
        <v>966</v>
      </c>
      <c r="E58" s="64" t="s">
        <v>1182</v>
      </c>
      <c r="F58" s="74" t="s">
        <v>20</v>
      </c>
      <c r="G58" s="65">
        <v>7</v>
      </c>
      <c r="H58" s="75">
        <v>15720</v>
      </c>
    </row>
    <row r="59" spans="1:8" ht="36" x14ac:dyDescent="0.3">
      <c r="A59" s="61">
        <v>6</v>
      </c>
      <c r="B59" s="62" t="s">
        <v>1119</v>
      </c>
      <c r="C59" s="65" t="s">
        <v>1158</v>
      </c>
      <c r="D59" s="63" t="s">
        <v>1159</v>
      </c>
      <c r="E59" s="64" t="s">
        <v>1183</v>
      </c>
      <c r="F59" s="74" t="s">
        <v>20</v>
      </c>
      <c r="G59" s="65">
        <v>2</v>
      </c>
      <c r="H59" s="75">
        <v>12200</v>
      </c>
    </row>
    <row r="60" spans="1:8" ht="36" x14ac:dyDescent="0.3">
      <c r="A60" s="61">
        <v>7</v>
      </c>
      <c r="B60" s="62" t="s">
        <v>1160</v>
      </c>
      <c r="C60" s="65" t="s">
        <v>1161</v>
      </c>
      <c r="D60" s="63" t="s">
        <v>328</v>
      </c>
      <c r="E60" s="64" t="s">
        <v>1184</v>
      </c>
      <c r="F60" s="74" t="s">
        <v>20</v>
      </c>
      <c r="G60" s="65">
        <v>6</v>
      </c>
      <c r="H60" s="75">
        <v>20800</v>
      </c>
    </row>
    <row r="61" spans="1:8" ht="36" x14ac:dyDescent="0.3">
      <c r="A61" s="61">
        <v>8</v>
      </c>
      <c r="B61" s="62" t="s">
        <v>1124</v>
      </c>
      <c r="C61" s="65" t="s">
        <v>1162</v>
      </c>
      <c r="D61" s="63" t="s">
        <v>328</v>
      </c>
      <c r="E61" s="64" t="s">
        <v>1185</v>
      </c>
      <c r="F61" s="74" t="s">
        <v>20</v>
      </c>
      <c r="G61" s="65">
        <v>4</v>
      </c>
      <c r="H61" s="75">
        <v>8900</v>
      </c>
    </row>
    <row r="62" spans="1:8" ht="24" x14ac:dyDescent="0.3">
      <c r="A62" s="61">
        <v>9</v>
      </c>
      <c r="B62" s="62" t="s">
        <v>1124</v>
      </c>
      <c r="C62" s="65" t="s">
        <v>1163</v>
      </c>
      <c r="D62" s="63" t="s">
        <v>343</v>
      </c>
      <c r="E62" s="64" t="s">
        <v>1186</v>
      </c>
      <c r="F62" s="74" t="s">
        <v>20</v>
      </c>
      <c r="G62" s="65">
        <v>4</v>
      </c>
      <c r="H62" s="75">
        <v>57000</v>
      </c>
    </row>
    <row r="63" spans="1:8" ht="36" customHeight="1" x14ac:dyDescent="0.3">
      <c r="A63" s="12" t="s">
        <v>9</v>
      </c>
      <c r="B63" s="12"/>
      <c r="C63" s="12"/>
      <c r="D63" s="12"/>
      <c r="E63" s="12"/>
      <c r="F63" s="12"/>
      <c r="G63" s="12"/>
      <c r="H63" s="14">
        <f>SUM(H54:H62)</f>
        <v>169320</v>
      </c>
    </row>
    <row r="64" spans="1:8" ht="36" x14ac:dyDescent="0.3">
      <c r="A64" s="8">
        <v>1</v>
      </c>
      <c r="B64" s="27" t="s">
        <v>1238</v>
      </c>
      <c r="C64" s="8" t="s">
        <v>1239</v>
      </c>
      <c r="D64" s="8" t="s">
        <v>328</v>
      </c>
      <c r="E64" s="8" t="s">
        <v>1246</v>
      </c>
      <c r="F64" s="49" t="s">
        <v>20</v>
      </c>
      <c r="G64" s="8">
        <v>6</v>
      </c>
      <c r="H64" s="37">
        <v>16500</v>
      </c>
    </row>
    <row r="65" spans="1:8" ht="38.25" customHeight="1" x14ac:dyDescent="0.3">
      <c r="A65" s="8">
        <v>2</v>
      </c>
      <c r="B65" s="27" t="s">
        <v>1238</v>
      </c>
      <c r="C65" s="8" t="s">
        <v>1240</v>
      </c>
      <c r="D65" s="8" t="s">
        <v>981</v>
      </c>
      <c r="E65" s="8" t="s">
        <v>1247</v>
      </c>
      <c r="F65" s="49" t="s">
        <v>20</v>
      </c>
      <c r="G65" s="8">
        <v>2</v>
      </c>
      <c r="H65" s="37">
        <v>21000</v>
      </c>
    </row>
    <row r="66" spans="1:8" ht="36" x14ac:dyDescent="0.3">
      <c r="A66" s="8">
        <v>3</v>
      </c>
      <c r="B66" s="27" t="s">
        <v>1241</v>
      </c>
      <c r="C66" s="8" t="s">
        <v>1242</v>
      </c>
      <c r="D66" s="8" t="s">
        <v>1159</v>
      </c>
      <c r="E66" s="8" t="s">
        <v>1245</v>
      </c>
      <c r="F66" s="49" t="s">
        <v>20</v>
      </c>
      <c r="G66" s="8">
        <v>2</v>
      </c>
      <c r="H66" s="37">
        <v>12200</v>
      </c>
    </row>
    <row r="67" spans="1:8" ht="46.5" customHeight="1" x14ac:dyDescent="0.3">
      <c r="A67" s="8">
        <v>4</v>
      </c>
      <c r="B67" s="27" t="s">
        <v>1241</v>
      </c>
      <c r="C67" s="8" t="s">
        <v>1243</v>
      </c>
      <c r="D67" s="8" t="s">
        <v>1244</v>
      </c>
      <c r="E67" s="8" t="s">
        <v>1248</v>
      </c>
      <c r="F67" s="49" t="s">
        <v>20</v>
      </c>
      <c r="G67" s="8">
        <v>6</v>
      </c>
      <c r="H67" s="37">
        <v>112500</v>
      </c>
    </row>
    <row r="68" spans="1:8" ht="39" customHeight="1" x14ac:dyDescent="0.3">
      <c r="A68" s="12" t="s">
        <v>9</v>
      </c>
      <c r="B68" s="12"/>
      <c r="C68" s="12"/>
      <c r="D68" s="12"/>
      <c r="E68" s="12"/>
      <c r="F68" s="12"/>
      <c r="G68" s="12"/>
      <c r="H68" s="14">
        <f>SUM(H64:H67)</f>
        <v>162200</v>
      </c>
    </row>
  </sheetData>
  <mergeCells count="1">
    <mergeCell ref="A1:D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zoomScaleNormal="100" workbookViewId="0">
      <pane ySplit="3" topLeftCell="A66" activePane="bottomLeft" state="frozen"/>
      <selection pane="bottomLeft" activeCell="D76" sqref="D76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 x14ac:dyDescent="0.3">
      <c r="A1" s="76" t="s">
        <v>26</v>
      </c>
      <c r="B1" s="77"/>
      <c r="C1" s="77"/>
      <c r="D1" s="77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17</v>
      </c>
      <c r="C3" s="15" t="s">
        <v>16</v>
      </c>
      <c r="D3" s="15" t="s">
        <v>15</v>
      </c>
      <c r="E3" s="15" t="s">
        <v>14</v>
      </c>
      <c r="F3" s="17" t="s">
        <v>13</v>
      </c>
      <c r="G3" s="15" t="s">
        <v>12</v>
      </c>
      <c r="H3" s="15" t="s">
        <v>11</v>
      </c>
    </row>
    <row r="4" spans="1:8" s="7" customFormat="1" ht="34.5" customHeight="1" x14ac:dyDescent="0.3">
      <c r="A4" s="8">
        <v>1</v>
      </c>
      <c r="B4" s="25" t="s">
        <v>55</v>
      </c>
      <c r="C4" s="24" t="s">
        <v>56</v>
      </c>
      <c r="D4" s="34" t="s">
        <v>57</v>
      </c>
      <c r="E4" s="24" t="s">
        <v>58</v>
      </c>
      <c r="F4" s="35" t="s">
        <v>31</v>
      </c>
      <c r="G4" s="24">
        <v>15</v>
      </c>
      <c r="H4" s="20">
        <v>200000</v>
      </c>
    </row>
    <row r="5" spans="1:8" s="11" customFormat="1" ht="26.25" customHeight="1" x14ac:dyDescent="0.3">
      <c r="A5" s="12" t="s">
        <v>10</v>
      </c>
      <c r="B5" s="12"/>
      <c r="C5" s="12"/>
      <c r="D5" s="12"/>
      <c r="E5" s="12"/>
      <c r="F5" s="12"/>
      <c r="G5" s="12"/>
      <c r="H5" s="13">
        <f>SUM(H4:H4)</f>
        <v>200000</v>
      </c>
    </row>
    <row r="6" spans="1:8" s="7" customFormat="1" ht="54" customHeight="1" x14ac:dyDescent="0.3">
      <c r="A6" s="22">
        <v>1</v>
      </c>
      <c r="B6" s="25" t="s">
        <v>104</v>
      </c>
      <c r="C6" s="24" t="s">
        <v>105</v>
      </c>
      <c r="D6" s="34" t="s">
        <v>106</v>
      </c>
      <c r="E6" s="24" t="s">
        <v>113</v>
      </c>
      <c r="F6" s="35" t="s">
        <v>110</v>
      </c>
      <c r="G6" s="24" t="s">
        <v>111</v>
      </c>
      <c r="H6" s="20">
        <v>66000</v>
      </c>
    </row>
    <row r="7" spans="1:8" s="7" customFormat="1" ht="34.5" customHeight="1" x14ac:dyDescent="0.3">
      <c r="A7" s="22">
        <v>2</v>
      </c>
      <c r="B7" s="25" t="s">
        <v>107</v>
      </c>
      <c r="C7" s="24" t="s">
        <v>108</v>
      </c>
      <c r="D7" s="34" t="s">
        <v>109</v>
      </c>
      <c r="E7" s="24" t="s">
        <v>114</v>
      </c>
      <c r="F7" s="35" t="s">
        <v>110</v>
      </c>
      <c r="G7" s="24" t="s">
        <v>112</v>
      </c>
      <c r="H7" s="20">
        <v>131000</v>
      </c>
    </row>
    <row r="8" spans="1:8" s="11" customFormat="1" ht="26.25" customHeight="1" x14ac:dyDescent="0.3">
      <c r="A8" s="12" t="s">
        <v>9</v>
      </c>
      <c r="B8" s="12"/>
      <c r="C8" s="12"/>
      <c r="D8" s="12"/>
      <c r="E8" s="12"/>
      <c r="F8" s="12"/>
      <c r="G8" s="12"/>
      <c r="H8" s="13">
        <f>SUM(H6:H7)</f>
        <v>197000</v>
      </c>
    </row>
    <row r="9" spans="1:8" ht="36" x14ac:dyDescent="0.3">
      <c r="A9" s="22">
        <v>1</v>
      </c>
      <c r="B9" s="25" t="s">
        <v>208</v>
      </c>
      <c r="C9" s="24" t="s">
        <v>209</v>
      </c>
      <c r="D9" s="34" t="s">
        <v>210</v>
      </c>
      <c r="E9" s="24" t="s">
        <v>221</v>
      </c>
      <c r="F9" s="35" t="s">
        <v>198</v>
      </c>
      <c r="G9" s="24" t="s">
        <v>211</v>
      </c>
      <c r="H9" s="20">
        <v>52000</v>
      </c>
    </row>
    <row r="10" spans="1:8" ht="36" x14ac:dyDescent="0.3">
      <c r="A10" s="22">
        <v>2</v>
      </c>
      <c r="B10" s="25" t="s">
        <v>208</v>
      </c>
      <c r="C10" s="24" t="s">
        <v>209</v>
      </c>
      <c r="D10" s="34" t="s">
        <v>212</v>
      </c>
      <c r="E10" s="24" t="s">
        <v>221</v>
      </c>
      <c r="F10" s="35" t="s">
        <v>198</v>
      </c>
      <c r="G10" s="24" t="s">
        <v>211</v>
      </c>
      <c r="H10" s="20">
        <v>27300</v>
      </c>
    </row>
    <row r="11" spans="1:8" ht="24" x14ac:dyDescent="0.3">
      <c r="A11" s="22">
        <v>3</v>
      </c>
      <c r="B11" s="25" t="s">
        <v>213</v>
      </c>
      <c r="C11" s="24" t="s">
        <v>214</v>
      </c>
      <c r="D11" s="34" t="s">
        <v>215</v>
      </c>
      <c r="E11" s="24" t="s">
        <v>222</v>
      </c>
      <c r="F11" s="35" t="s">
        <v>198</v>
      </c>
      <c r="G11" s="24" t="s">
        <v>216</v>
      </c>
      <c r="H11" s="20">
        <v>76000</v>
      </c>
    </row>
    <row r="12" spans="1:8" ht="24" x14ac:dyDescent="0.3">
      <c r="A12" s="22">
        <v>4</v>
      </c>
      <c r="B12" s="25" t="s">
        <v>217</v>
      </c>
      <c r="C12" s="24" t="s">
        <v>218</v>
      </c>
      <c r="D12" s="34" t="s">
        <v>219</v>
      </c>
      <c r="E12" s="24" t="s">
        <v>223</v>
      </c>
      <c r="F12" s="35" t="s">
        <v>198</v>
      </c>
      <c r="G12" s="24" t="s">
        <v>220</v>
      </c>
      <c r="H12" s="20">
        <v>30000</v>
      </c>
    </row>
    <row r="13" spans="1:8" x14ac:dyDescent="0.3">
      <c r="A13" s="12" t="s">
        <v>9</v>
      </c>
      <c r="B13" s="12"/>
      <c r="C13" s="12"/>
      <c r="D13" s="12"/>
      <c r="E13" s="12"/>
      <c r="F13" s="12"/>
      <c r="G13" s="12"/>
      <c r="H13" s="13">
        <f>SUM(H9:H12)</f>
        <v>185300</v>
      </c>
    </row>
    <row r="14" spans="1:8" ht="24" x14ac:dyDescent="0.3">
      <c r="A14" s="22">
        <v>1</v>
      </c>
      <c r="B14" s="25" t="s">
        <v>305</v>
      </c>
      <c r="C14" s="24" t="s">
        <v>306</v>
      </c>
      <c r="D14" s="34" t="s">
        <v>307</v>
      </c>
      <c r="E14" s="35" t="s">
        <v>326</v>
      </c>
      <c r="F14" s="24" t="s">
        <v>20</v>
      </c>
      <c r="G14" s="20" t="s">
        <v>308</v>
      </c>
      <c r="H14" s="20">
        <v>29000</v>
      </c>
    </row>
    <row r="15" spans="1:8" ht="24" x14ac:dyDescent="0.3">
      <c r="A15" s="22">
        <v>2</v>
      </c>
      <c r="B15" s="25" t="s">
        <v>309</v>
      </c>
      <c r="C15" s="24" t="s">
        <v>310</v>
      </c>
      <c r="D15" s="34" t="s">
        <v>311</v>
      </c>
      <c r="E15" s="35" t="s">
        <v>322</v>
      </c>
      <c r="F15" s="24" t="s">
        <v>20</v>
      </c>
      <c r="G15" s="20" t="s">
        <v>312</v>
      </c>
      <c r="H15" s="20">
        <v>100000</v>
      </c>
    </row>
    <row r="16" spans="1:8" ht="24" x14ac:dyDescent="0.3">
      <c r="A16" s="22">
        <v>3</v>
      </c>
      <c r="B16" s="25" t="s">
        <v>283</v>
      </c>
      <c r="C16" s="24" t="s">
        <v>313</v>
      </c>
      <c r="D16" s="34" t="s">
        <v>314</v>
      </c>
      <c r="E16" s="35" t="s">
        <v>323</v>
      </c>
      <c r="F16" s="24" t="s">
        <v>20</v>
      </c>
      <c r="G16" s="20" t="s">
        <v>315</v>
      </c>
      <c r="H16" s="20">
        <v>37000</v>
      </c>
    </row>
    <row r="17" spans="1:8" ht="24" x14ac:dyDescent="0.3">
      <c r="A17" s="22">
        <v>4</v>
      </c>
      <c r="B17" s="25" t="s">
        <v>283</v>
      </c>
      <c r="C17" s="24" t="s">
        <v>313</v>
      </c>
      <c r="D17" s="34" t="s">
        <v>93</v>
      </c>
      <c r="E17" s="35" t="s">
        <v>323</v>
      </c>
      <c r="F17" s="24" t="s">
        <v>20</v>
      </c>
      <c r="G17" s="20" t="s">
        <v>315</v>
      </c>
      <c r="H17" s="20">
        <v>6000</v>
      </c>
    </row>
    <row r="18" spans="1:8" ht="36" x14ac:dyDescent="0.3">
      <c r="A18" s="22">
        <v>5</v>
      </c>
      <c r="B18" s="25" t="s">
        <v>316</v>
      </c>
      <c r="C18" s="24" t="s">
        <v>317</v>
      </c>
      <c r="D18" s="34" t="s">
        <v>93</v>
      </c>
      <c r="E18" s="35" t="s">
        <v>324</v>
      </c>
      <c r="F18" s="24" t="s">
        <v>20</v>
      </c>
      <c r="G18" s="20" t="s">
        <v>315</v>
      </c>
      <c r="H18" s="20">
        <v>7500</v>
      </c>
    </row>
    <row r="19" spans="1:8" ht="36" x14ac:dyDescent="0.3">
      <c r="A19" s="22">
        <v>6</v>
      </c>
      <c r="B19" s="25" t="s">
        <v>318</v>
      </c>
      <c r="C19" s="24" t="s">
        <v>319</v>
      </c>
      <c r="D19" s="34" t="s">
        <v>320</v>
      </c>
      <c r="E19" s="35" t="s">
        <v>325</v>
      </c>
      <c r="F19" s="24" t="s">
        <v>20</v>
      </c>
      <c r="G19" s="20" t="s">
        <v>321</v>
      </c>
      <c r="H19" s="20">
        <v>50000</v>
      </c>
    </row>
    <row r="20" spans="1:8" x14ac:dyDescent="0.3">
      <c r="A20" s="12" t="s">
        <v>9</v>
      </c>
      <c r="B20" s="12"/>
      <c r="C20" s="12"/>
      <c r="D20" s="12"/>
      <c r="E20" s="12"/>
      <c r="F20" s="12"/>
      <c r="G20" s="12"/>
      <c r="H20" s="13">
        <f>SUM(H14:H19)</f>
        <v>229500</v>
      </c>
    </row>
    <row r="21" spans="1:8" ht="24" x14ac:dyDescent="0.3">
      <c r="A21" s="22">
        <v>1</v>
      </c>
      <c r="B21" s="25" t="s">
        <v>402</v>
      </c>
      <c r="C21" s="24" t="s">
        <v>412</v>
      </c>
      <c r="D21" s="34" t="s">
        <v>413</v>
      </c>
      <c r="E21" s="35" t="s">
        <v>423</v>
      </c>
      <c r="F21" s="24" t="s">
        <v>20</v>
      </c>
      <c r="G21" s="20" t="s">
        <v>315</v>
      </c>
      <c r="H21" s="20">
        <v>56100</v>
      </c>
    </row>
    <row r="22" spans="1:8" ht="24" x14ac:dyDescent="0.3">
      <c r="A22" s="22">
        <v>2</v>
      </c>
      <c r="B22" s="25" t="s">
        <v>402</v>
      </c>
      <c r="C22" s="24" t="s">
        <v>412</v>
      </c>
      <c r="D22" s="34" t="s">
        <v>414</v>
      </c>
      <c r="E22" s="35" t="s">
        <v>423</v>
      </c>
      <c r="F22" s="24" t="s">
        <v>20</v>
      </c>
      <c r="G22" s="20" t="s">
        <v>315</v>
      </c>
      <c r="H22" s="20">
        <v>14700</v>
      </c>
    </row>
    <row r="23" spans="1:8" ht="24" x14ac:dyDescent="0.3">
      <c r="A23" s="22">
        <v>3</v>
      </c>
      <c r="B23" s="25" t="s">
        <v>415</v>
      </c>
      <c r="C23" s="24" t="s">
        <v>416</v>
      </c>
      <c r="D23" s="34" t="s">
        <v>93</v>
      </c>
      <c r="E23" s="35" t="s">
        <v>424</v>
      </c>
      <c r="F23" s="24" t="s">
        <v>20</v>
      </c>
      <c r="G23" s="20" t="s">
        <v>315</v>
      </c>
      <c r="H23" s="20">
        <v>8000</v>
      </c>
    </row>
    <row r="24" spans="1:8" ht="24" x14ac:dyDescent="0.3">
      <c r="A24" s="22">
        <v>4</v>
      </c>
      <c r="B24" s="25" t="s">
        <v>417</v>
      </c>
      <c r="C24" s="24" t="s">
        <v>418</v>
      </c>
      <c r="D24" s="34" t="s">
        <v>93</v>
      </c>
      <c r="E24" s="35" t="s">
        <v>425</v>
      </c>
      <c r="F24" s="24" t="s">
        <v>20</v>
      </c>
      <c r="G24" s="20" t="s">
        <v>315</v>
      </c>
      <c r="H24" s="20">
        <v>8500</v>
      </c>
    </row>
    <row r="25" spans="1:8" ht="24" x14ac:dyDescent="0.3">
      <c r="A25" s="22">
        <v>5</v>
      </c>
      <c r="B25" s="25" t="s">
        <v>419</v>
      </c>
      <c r="C25" s="24" t="s">
        <v>418</v>
      </c>
      <c r="D25" s="34" t="s">
        <v>420</v>
      </c>
      <c r="E25" s="35" t="s">
        <v>426</v>
      </c>
      <c r="F25" s="24" t="s">
        <v>20</v>
      </c>
      <c r="G25" s="20" t="s">
        <v>321</v>
      </c>
      <c r="H25" s="20">
        <v>67000</v>
      </c>
    </row>
    <row r="26" spans="1:8" ht="60" x14ac:dyDescent="0.3">
      <c r="A26" s="22">
        <v>6</v>
      </c>
      <c r="B26" s="25" t="s">
        <v>381</v>
      </c>
      <c r="C26" s="24" t="s">
        <v>421</v>
      </c>
      <c r="D26" s="34" t="s">
        <v>93</v>
      </c>
      <c r="E26" s="35" t="s">
        <v>427</v>
      </c>
      <c r="F26" s="24" t="s">
        <v>20</v>
      </c>
      <c r="G26" s="20" t="s">
        <v>422</v>
      </c>
      <c r="H26" s="20">
        <v>33000</v>
      </c>
    </row>
    <row r="27" spans="1:8" ht="20.25" customHeight="1" x14ac:dyDescent="0.3">
      <c r="A27" s="12" t="s">
        <v>9</v>
      </c>
      <c r="B27" s="12"/>
      <c r="C27" s="12"/>
      <c r="D27" s="12"/>
      <c r="E27" s="12"/>
      <c r="F27" s="12"/>
      <c r="G27" s="12"/>
      <c r="H27" s="13">
        <f>SUM(H21:H26)</f>
        <v>187300</v>
      </c>
    </row>
    <row r="28" spans="1:8" ht="24" x14ac:dyDescent="0.3">
      <c r="A28" s="22">
        <v>1</v>
      </c>
      <c r="B28" s="25" t="s">
        <v>509</v>
      </c>
      <c r="C28" s="24" t="s">
        <v>416</v>
      </c>
      <c r="D28" s="34" t="s">
        <v>93</v>
      </c>
      <c r="E28" s="35" t="s">
        <v>549</v>
      </c>
      <c r="F28" s="24" t="s">
        <v>198</v>
      </c>
      <c r="G28" s="20" t="s">
        <v>315</v>
      </c>
      <c r="H28" s="20">
        <v>6500</v>
      </c>
    </row>
    <row r="29" spans="1:8" ht="24" x14ac:dyDescent="0.3">
      <c r="A29" s="22">
        <v>2</v>
      </c>
      <c r="B29" s="25" t="s">
        <v>510</v>
      </c>
      <c r="C29" s="24" t="s">
        <v>418</v>
      </c>
      <c r="D29" s="34" t="s">
        <v>511</v>
      </c>
      <c r="E29" s="35" t="s">
        <v>548</v>
      </c>
      <c r="F29" s="24" t="s">
        <v>198</v>
      </c>
      <c r="G29" s="20" t="s">
        <v>220</v>
      </c>
      <c r="H29" s="20">
        <v>24200</v>
      </c>
    </row>
    <row r="30" spans="1:8" ht="36" x14ac:dyDescent="0.3">
      <c r="A30" s="22">
        <v>3</v>
      </c>
      <c r="B30" s="25" t="s">
        <v>512</v>
      </c>
      <c r="C30" s="24" t="s">
        <v>513</v>
      </c>
      <c r="D30" s="34" t="s">
        <v>514</v>
      </c>
      <c r="E30" s="35" t="s">
        <v>550</v>
      </c>
      <c r="F30" s="24" t="s">
        <v>198</v>
      </c>
      <c r="G30" s="20" t="s">
        <v>211</v>
      </c>
      <c r="H30" s="20">
        <v>100000</v>
      </c>
    </row>
    <row r="31" spans="1:8" ht="21" customHeight="1" x14ac:dyDescent="0.3">
      <c r="A31" s="12" t="s">
        <v>9</v>
      </c>
      <c r="B31" s="12"/>
      <c r="C31" s="12"/>
      <c r="D31" s="12"/>
      <c r="E31" s="12"/>
      <c r="F31" s="12"/>
      <c r="G31" s="12"/>
      <c r="H31" s="13">
        <f>SUM(H28:H30)</f>
        <v>130700</v>
      </c>
    </row>
    <row r="32" spans="1:8" ht="24" x14ac:dyDescent="0.3">
      <c r="A32" s="22">
        <v>1</v>
      </c>
      <c r="B32" s="25" t="s">
        <v>650</v>
      </c>
      <c r="C32" s="24" t="s">
        <v>416</v>
      </c>
      <c r="D32" s="34" t="s">
        <v>93</v>
      </c>
      <c r="E32" s="35" t="s">
        <v>549</v>
      </c>
      <c r="F32" s="24" t="s">
        <v>198</v>
      </c>
      <c r="G32" s="20" t="s">
        <v>315</v>
      </c>
      <c r="H32" s="20">
        <v>5000</v>
      </c>
    </row>
    <row r="33" spans="1:8" ht="24" x14ac:dyDescent="0.3">
      <c r="A33" s="22">
        <v>2</v>
      </c>
      <c r="B33" s="25" t="s">
        <v>651</v>
      </c>
      <c r="C33" s="24" t="s">
        <v>418</v>
      </c>
      <c r="D33" s="34" t="s">
        <v>659</v>
      </c>
      <c r="E33" s="35" t="s">
        <v>548</v>
      </c>
      <c r="F33" s="24" t="s">
        <v>198</v>
      </c>
      <c r="G33" s="20" t="s">
        <v>220</v>
      </c>
      <c r="H33" s="20">
        <v>17000</v>
      </c>
    </row>
    <row r="34" spans="1:8" ht="24" x14ac:dyDescent="0.3">
      <c r="A34" s="22">
        <v>3</v>
      </c>
      <c r="B34" s="25" t="s">
        <v>651</v>
      </c>
      <c r="C34" s="24" t="s">
        <v>656</v>
      </c>
      <c r="D34" s="34" t="s">
        <v>93</v>
      </c>
      <c r="E34" s="35" t="s">
        <v>667</v>
      </c>
      <c r="F34" s="24" t="s">
        <v>198</v>
      </c>
      <c r="G34" s="20" t="s">
        <v>220</v>
      </c>
      <c r="H34" s="20">
        <v>4000</v>
      </c>
    </row>
    <row r="35" spans="1:8" ht="24" x14ac:dyDescent="0.3">
      <c r="A35" s="22">
        <v>4</v>
      </c>
      <c r="B35" s="25" t="s">
        <v>651</v>
      </c>
      <c r="C35" s="24" t="s">
        <v>656</v>
      </c>
      <c r="D35" s="34" t="s">
        <v>660</v>
      </c>
      <c r="E35" s="35" t="s">
        <v>667</v>
      </c>
      <c r="F35" s="24" t="s">
        <v>198</v>
      </c>
      <c r="G35" s="20" t="s">
        <v>220</v>
      </c>
      <c r="H35" s="20">
        <v>9500</v>
      </c>
    </row>
    <row r="36" spans="1:8" ht="24" x14ac:dyDescent="0.3">
      <c r="A36" s="22">
        <v>5</v>
      </c>
      <c r="B36" s="25" t="s">
        <v>652</v>
      </c>
      <c r="C36" s="24" t="s">
        <v>418</v>
      </c>
      <c r="D36" s="34" t="s">
        <v>661</v>
      </c>
      <c r="E36" s="35" t="s">
        <v>670</v>
      </c>
      <c r="F36" s="24" t="s">
        <v>198</v>
      </c>
      <c r="G36" s="20" t="s">
        <v>321</v>
      </c>
      <c r="H36" s="20">
        <v>64000</v>
      </c>
    </row>
    <row r="37" spans="1:8" ht="48" x14ac:dyDescent="0.3">
      <c r="A37" s="22">
        <v>6</v>
      </c>
      <c r="B37" s="25" t="s">
        <v>652</v>
      </c>
      <c r="C37" s="24" t="s">
        <v>418</v>
      </c>
      <c r="D37" s="34" t="s">
        <v>93</v>
      </c>
      <c r="E37" s="35" t="s">
        <v>669</v>
      </c>
      <c r="F37" s="24" t="s">
        <v>198</v>
      </c>
      <c r="G37" s="20" t="s">
        <v>666</v>
      </c>
      <c r="H37" s="20">
        <v>22000</v>
      </c>
    </row>
    <row r="38" spans="1:8" ht="24" x14ac:dyDescent="0.3">
      <c r="A38" s="22">
        <v>7</v>
      </c>
      <c r="B38" s="25" t="s">
        <v>655</v>
      </c>
      <c r="C38" s="24" t="s">
        <v>657</v>
      </c>
      <c r="D38" s="34" t="s">
        <v>662</v>
      </c>
      <c r="E38" s="35" t="s">
        <v>668</v>
      </c>
      <c r="F38" s="24" t="s">
        <v>198</v>
      </c>
      <c r="G38" s="20" t="s">
        <v>321</v>
      </c>
      <c r="H38" s="20">
        <v>77000</v>
      </c>
    </row>
    <row r="39" spans="1:8" ht="24" x14ac:dyDescent="0.3">
      <c r="A39" s="22">
        <v>8</v>
      </c>
      <c r="B39" s="25" t="s">
        <v>655</v>
      </c>
      <c r="C39" s="24" t="s">
        <v>657</v>
      </c>
      <c r="D39" s="34" t="s">
        <v>663</v>
      </c>
      <c r="E39" s="35" t="s">
        <v>668</v>
      </c>
      <c r="F39" s="24" t="s">
        <v>198</v>
      </c>
      <c r="G39" s="20" t="s">
        <v>321</v>
      </c>
      <c r="H39" s="20">
        <v>15840</v>
      </c>
    </row>
    <row r="40" spans="1:8" ht="27" customHeight="1" x14ac:dyDescent="0.3">
      <c r="A40" s="22">
        <v>9</v>
      </c>
      <c r="B40" s="25" t="s">
        <v>653</v>
      </c>
      <c r="C40" s="24" t="s">
        <v>658</v>
      </c>
      <c r="D40" s="34" t="s">
        <v>664</v>
      </c>
      <c r="E40" s="35" t="s">
        <v>665</v>
      </c>
      <c r="F40" s="24" t="s">
        <v>198</v>
      </c>
      <c r="G40" s="20" t="s">
        <v>666</v>
      </c>
      <c r="H40" s="20">
        <v>33500</v>
      </c>
    </row>
    <row r="41" spans="1:8" x14ac:dyDescent="0.3">
      <c r="A41" s="12" t="s">
        <v>9</v>
      </c>
      <c r="B41" s="12"/>
      <c r="C41" s="12"/>
      <c r="D41" s="12"/>
      <c r="E41" s="12"/>
      <c r="F41" s="12"/>
      <c r="G41" s="12"/>
      <c r="H41" s="13">
        <f>SUM(H32:H40)</f>
        <v>247840</v>
      </c>
    </row>
    <row r="42" spans="1:8" ht="24" x14ac:dyDescent="0.3">
      <c r="A42" s="22">
        <v>1</v>
      </c>
      <c r="B42" s="25" t="s">
        <v>802</v>
      </c>
      <c r="C42" s="24" t="s">
        <v>416</v>
      </c>
      <c r="D42" s="34" t="s">
        <v>803</v>
      </c>
      <c r="E42" s="35" t="s">
        <v>807</v>
      </c>
      <c r="F42" s="24" t="s">
        <v>198</v>
      </c>
      <c r="G42" s="20" t="s">
        <v>315</v>
      </c>
      <c r="H42" s="20">
        <v>14900</v>
      </c>
    </row>
    <row r="43" spans="1:8" ht="24" x14ac:dyDescent="0.3">
      <c r="A43" s="22">
        <v>2</v>
      </c>
      <c r="B43" s="25" t="s">
        <v>804</v>
      </c>
      <c r="C43" s="24" t="s">
        <v>416</v>
      </c>
      <c r="D43" s="34" t="s">
        <v>93</v>
      </c>
      <c r="E43" s="35" t="s">
        <v>549</v>
      </c>
      <c r="F43" s="24" t="s">
        <v>198</v>
      </c>
      <c r="G43" s="20" t="s">
        <v>315</v>
      </c>
      <c r="H43" s="20">
        <v>6500</v>
      </c>
    </row>
    <row r="44" spans="1:8" ht="24" x14ac:dyDescent="0.3">
      <c r="A44" s="22">
        <v>3</v>
      </c>
      <c r="B44" s="25" t="s">
        <v>796</v>
      </c>
      <c r="C44" s="24" t="s">
        <v>805</v>
      </c>
      <c r="D44" s="34" t="s">
        <v>806</v>
      </c>
      <c r="E44" s="35" t="s">
        <v>808</v>
      </c>
      <c r="F44" s="24" t="s">
        <v>198</v>
      </c>
      <c r="G44" s="20" t="s">
        <v>308</v>
      </c>
      <c r="H44" s="20">
        <v>105100</v>
      </c>
    </row>
    <row r="45" spans="1:8" ht="36" x14ac:dyDescent="0.3">
      <c r="A45" s="22">
        <v>4</v>
      </c>
      <c r="B45" s="25" t="s">
        <v>796</v>
      </c>
      <c r="C45" s="24" t="s">
        <v>805</v>
      </c>
      <c r="D45" s="34" t="s">
        <v>93</v>
      </c>
      <c r="E45" s="35" t="s">
        <v>809</v>
      </c>
      <c r="F45" s="24" t="s">
        <v>198</v>
      </c>
      <c r="G45" s="20" t="s">
        <v>216</v>
      </c>
      <c r="H45" s="20">
        <v>22500</v>
      </c>
    </row>
    <row r="46" spans="1:8" ht="24" x14ac:dyDescent="0.3">
      <c r="A46" s="22">
        <v>5</v>
      </c>
      <c r="B46" s="25" t="s">
        <v>775</v>
      </c>
      <c r="C46" s="24" t="s">
        <v>805</v>
      </c>
      <c r="D46" s="34" t="s">
        <v>93</v>
      </c>
      <c r="E46" s="35" t="s">
        <v>810</v>
      </c>
      <c r="F46" s="24" t="s">
        <v>198</v>
      </c>
      <c r="G46" s="20" t="s">
        <v>216</v>
      </c>
      <c r="H46" s="20">
        <v>43200</v>
      </c>
    </row>
    <row r="47" spans="1:8" ht="20.25" customHeight="1" x14ac:dyDescent="0.3">
      <c r="A47" s="12" t="s">
        <v>9</v>
      </c>
      <c r="B47" s="12"/>
      <c r="C47" s="12"/>
      <c r="D47" s="12"/>
      <c r="E47" s="12"/>
      <c r="F47" s="12"/>
      <c r="G47" s="12"/>
      <c r="H47" s="13">
        <f>SUM(H42:H46)</f>
        <v>192200</v>
      </c>
    </row>
    <row r="48" spans="1:8" ht="36.75" customHeight="1" x14ac:dyDescent="0.3">
      <c r="A48" s="22">
        <v>1</v>
      </c>
      <c r="B48" s="25" t="s">
        <v>888</v>
      </c>
      <c r="C48" s="24" t="s">
        <v>889</v>
      </c>
      <c r="D48" s="34" t="s">
        <v>314</v>
      </c>
      <c r="E48" s="35" t="s">
        <v>894</v>
      </c>
      <c r="F48" s="24" t="s">
        <v>198</v>
      </c>
      <c r="G48" s="20" t="s">
        <v>220</v>
      </c>
      <c r="H48" s="20">
        <v>30000</v>
      </c>
    </row>
    <row r="49" spans="1:8" ht="45.75" customHeight="1" x14ac:dyDescent="0.3">
      <c r="A49" s="22">
        <v>2</v>
      </c>
      <c r="B49" s="25" t="s">
        <v>890</v>
      </c>
      <c r="C49" s="24" t="s">
        <v>891</v>
      </c>
      <c r="D49" s="34" t="s">
        <v>93</v>
      </c>
      <c r="E49" s="35" t="s">
        <v>895</v>
      </c>
      <c r="F49" s="24" t="s">
        <v>198</v>
      </c>
      <c r="G49" s="20" t="s">
        <v>315</v>
      </c>
      <c r="H49" s="20">
        <v>8500</v>
      </c>
    </row>
    <row r="50" spans="1:8" ht="54.75" customHeight="1" x14ac:dyDescent="0.3">
      <c r="A50" s="22">
        <v>3</v>
      </c>
      <c r="B50" s="25" t="s">
        <v>884</v>
      </c>
      <c r="C50" s="24" t="s">
        <v>892</v>
      </c>
      <c r="D50" s="34" t="s">
        <v>893</v>
      </c>
      <c r="E50" s="35" t="s">
        <v>896</v>
      </c>
      <c r="F50" s="24" t="s">
        <v>198</v>
      </c>
      <c r="G50" s="20" t="s">
        <v>321</v>
      </c>
      <c r="H50" s="20">
        <v>75000</v>
      </c>
    </row>
    <row r="51" spans="1:8" ht="30.75" customHeight="1" x14ac:dyDescent="0.3">
      <c r="A51" s="12" t="s">
        <v>9</v>
      </c>
      <c r="B51" s="12"/>
      <c r="C51" s="12"/>
      <c r="D51" s="12"/>
      <c r="E51" s="12"/>
      <c r="F51" s="12"/>
      <c r="G51" s="12"/>
      <c r="H51" s="13">
        <f>SUM(H48:H50)</f>
        <v>113500</v>
      </c>
    </row>
    <row r="52" spans="1:8" ht="34.5" customHeight="1" x14ac:dyDescent="0.3">
      <c r="A52" s="22">
        <v>1</v>
      </c>
      <c r="B52" s="25" t="s">
        <v>964</v>
      </c>
      <c r="C52" s="24" t="s">
        <v>991</v>
      </c>
      <c r="D52" s="34" t="s">
        <v>992</v>
      </c>
      <c r="E52" s="35" t="s">
        <v>1072</v>
      </c>
      <c r="F52" s="24" t="s">
        <v>198</v>
      </c>
      <c r="G52" s="20">
        <v>7</v>
      </c>
      <c r="H52" s="20">
        <v>90540</v>
      </c>
    </row>
    <row r="53" spans="1:8" ht="36" customHeight="1" x14ac:dyDescent="0.3">
      <c r="A53" s="22">
        <v>2</v>
      </c>
      <c r="B53" s="25" t="s">
        <v>964</v>
      </c>
      <c r="C53" s="24" t="s">
        <v>991</v>
      </c>
      <c r="D53" s="34" t="s">
        <v>993</v>
      </c>
      <c r="E53" s="35" t="s">
        <v>1071</v>
      </c>
      <c r="F53" s="24" t="s">
        <v>198</v>
      </c>
      <c r="G53" s="20">
        <v>5</v>
      </c>
      <c r="H53" s="20">
        <v>72000</v>
      </c>
    </row>
    <row r="54" spans="1:8" ht="39.75" customHeight="1" x14ac:dyDescent="0.3">
      <c r="A54" s="22">
        <v>3</v>
      </c>
      <c r="B54" s="25" t="s">
        <v>964</v>
      </c>
      <c r="C54" s="24" t="s">
        <v>991</v>
      </c>
      <c r="D54" s="34" t="s">
        <v>994</v>
      </c>
      <c r="E54" s="35" t="s">
        <v>1070</v>
      </c>
      <c r="F54" s="24" t="s">
        <v>198</v>
      </c>
      <c r="G54" s="20">
        <v>6</v>
      </c>
      <c r="H54" s="20">
        <v>34500</v>
      </c>
    </row>
    <row r="55" spans="1:8" ht="38.25" customHeight="1" x14ac:dyDescent="0.3">
      <c r="A55" s="22">
        <v>4</v>
      </c>
      <c r="B55" s="25" t="s">
        <v>995</v>
      </c>
      <c r="C55" s="24" t="s">
        <v>996</v>
      </c>
      <c r="D55" s="34" t="s">
        <v>682</v>
      </c>
      <c r="E55" s="35" t="s">
        <v>1069</v>
      </c>
      <c r="F55" s="24" t="s">
        <v>198</v>
      </c>
      <c r="G55" s="20">
        <v>3</v>
      </c>
      <c r="H55" s="20">
        <v>35000</v>
      </c>
    </row>
    <row r="56" spans="1:8" ht="41.25" customHeight="1" x14ac:dyDescent="0.3">
      <c r="A56" s="22">
        <v>5</v>
      </c>
      <c r="B56" s="25" t="s">
        <v>995</v>
      </c>
      <c r="C56" s="24" t="s">
        <v>996</v>
      </c>
      <c r="D56" s="34" t="s">
        <v>997</v>
      </c>
      <c r="E56" s="35" t="s">
        <v>1069</v>
      </c>
      <c r="F56" s="24" t="s">
        <v>198</v>
      </c>
      <c r="G56" s="20">
        <v>3</v>
      </c>
      <c r="H56" s="20">
        <v>20000</v>
      </c>
    </row>
    <row r="57" spans="1:8" ht="38.25" customHeight="1" x14ac:dyDescent="0.3">
      <c r="A57" s="12" t="s">
        <v>9</v>
      </c>
      <c r="B57" s="12"/>
      <c r="C57" s="12"/>
      <c r="D57" s="12"/>
      <c r="E57" s="12"/>
      <c r="F57" s="12"/>
      <c r="G57" s="12"/>
      <c r="H57" s="13">
        <f>SUM(H52:H56)</f>
        <v>252040</v>
      </c>
    </row>
    <row r="58" spans="1:8" ht="49.5" customHeight="1" x14ac:dyDescent="0.3">
      <c r="A58" s="22">
        <v>1</v>
      </c>
      <c r="B58" s="25" t="s">
        <v>1096</v>
      </c>
      <c r="C58" s="24" t="s">
        <v>1097</v>
      </c>
      <c r="D58" s="34" t="s">
        <v>93</v>
      </c>
      <c r="E58" s="35" t="s">
        <v>1187</v>
      </c>
      <c r="F58" s="24" t="s">
        <v>20</v>
      </c>
      <c r="G58" s="20">
        <v>7</v>
      </c>
      <c r="H58" s="20">
        <v>30000</v>
      </c>
    </row>
    <row r="59" spans="1:8" ht="36" customHeight="1" x14ac:dyDescent="0.3">
      <c r="A59" s="22">
        <v>2</v>
      </c>
      <c r="B59" s="25" t="s">
        <v>1098</v>
      </c>
      <c r="C59" s="24" t="s">
        <v>1099</v>
      </c>
      <c r="D59" s="34" t="s">
        <v>93</v>
      </c>
      <c r="E59" s="35" t="s">
        <v>1188</v>
      </c>
      <c r="F59" s="24" t="s">
        <v>20</v>
      </c>
      <c r="G59" s="20">
        <v>4</v>
      </c>
      <c r="H59" s="20">
        <v>18000</v>
      </c>
    </row>
    <row r="60" spans="1:8" ht="30" customHeight="1" x14ac:dyDescent="0.3">
      <c r="A60" s="22">
        <v>3</v>
      </c>
      <c r="B60" s="25" t="s">
        <v>1098</v>
      </c>
      <c r="C60" s="24" t="s">
        <v>1099</v>
      </c>
      <c r="D60" s="34" t="s">
        <v>682</v>
      </c>
      <c r="E60" s="35" t="s">
        <v>1190</v>
      </c>
      <c r="F60" s="24" t="s">
        <v>20</v>
      </c>
      <c r="G60" s="20">
        <v>2</v>
      </c>
      <c r="H60" s="20">
        <v>17000</v>
      </c>
    </row>
    <row r="61" spans="1:8" ht="36" customHeight="1" x14ac:dyDescent="0.3">
      <c r="A61" s="22">
        <v>4</v>
      </c>
      <c r="B61" s="25" t="s">
        <v>1100</v>
      </c>
      <c r="C61" s="24" t="s">
        <v>1101</v>
      </c>
      <c r="D61" s="34" t="s">
        <v>1102</v>
      </c>
      <c r="E61" s="35" t="s">
        <v>1191</v>
      </c>
      <c r="F61" s="24" t="s">
        <v>20</v>
      </c>
      <c r="G61" s="20">
        <v>2</v>
      </c>
      <c r="H61" s="20">
        <v>24000</v>
      </c>
    </row>
    <row r="62" spans="1:8" ht="40.5" customHeight="1" x14ac:dyDescent="0.3">
      <c r="A62" s="22">
        <v>5</v>
      </c>
      <c r="B62" s="25" t="s">
        <v>1103</v>
      </c>
      <c r="C62" s="24" t="s">
        <v>1104</v>
      </c>
      <c r="D62" s="34" t="s">
        <v>682</v>
      </c>
      <c r="E62" s="35" t="s">
        <v>1192</v>
      </c>
      <c r="F62" s="24" t="s">
        <v>20</v>
      </c>
      <c r="G62" s="20">
        <v>3</v>
      </c>
      <c r="H62" s="20">
        <v>28000</v>
      </c>
    </row>
    <row r="63" spans="1:8" ht="45.75" customHeight="1" x14ac:dyDescent="0.3">
      <c r="A63" s="22">
        <v>6</v>
      </c>
      <c r="B63" s="25" t="s">
        <v>1103</v>
      </c>
      <c r="C63" s="24" t="s">
        <v>1104</v>
      </c>
      <c r="D63" s="34" t="s">
        <v>93</v>
      </c>
      <c r="E63" s="35" t="s">
        <v>1192</v>
      </c>
      <c r="F63" s="24" t="s">
        <v>20</v>
      </c>
      <c r="G63" s="20">
        <v>3</v>
      </c>
      <c r="H63" s="20">
        <v>9600</v>
      </c>
    </row>
    <row r="64" spans="1:8" ht="38.25" customHeight="1" x14ac:dyDescent="0.3">
      <c r="A64" s="22">
        <v>7</v>
      </c>
      <c r="B64" s="25" t="s">
        <v>1105</v>
      </c>
      <c r="C64" s="24" t="s">
        <v>1106</v>
      </c>
      <c r="D64" s="34" t="s">
        <v>93</v>
      </c>
      <c r="E64" s="35" t="s">
        <v>1193</v>
      </c>
      <c r="F64" s="24" t="s">
        <v>20</v>
      </c>
      <c r="G64" s="20">
        <v>2</v>
      </c>
      <c r="H64" s="20">
        <v>10000</v>
      </c>
    </row>
    <row r="65" spans="1:8" ht="36.75" customHeight="1" x14ac:dyDescent="0.3">
      <c r="A65" s="22">
        <v>8</v>
      </c>
      <c r="B65" s="25" t="s">
        <v>1107</v>
      </c>
      <c r="C65" s="24" t="s">
        <v>1108</v>
      </c>
      <c r="D65" s="34" t="s">
        <v>682</v>
      </c>
      <c r="E65" s="35" t="s">
        <v>1189</v>
      </c>
      <c r="F65" s="24" t="s">
        <v>20</v>
      </c>
      <c r="G65" s="20">
        <v>3</v>
      </c>
      <c r="H65" s="20">
        <v>30000</v>
      </c>
    </row>
    <row r="66" spans="1:8" ht="34.5" customHeight="1" x14ac:dyDescent="0.3">
      <c r="A66" s="22">
        <v>9</v>
      </c>
      <c r="B66" s="25" t="s">
        <v>1107</v>
      </c>
      <c r="C66" s="24" t="s">
        <v>1108</v>
      </c>
      <c r="D66" s="34" t="s">
        <v>93</v>
      </c>
      <c r="E66" s="35" t="s">
        <v>1189</v>
      </c>
      <c r="F66" s="24" t="s">
        <v>20</v>
      </c>
      <c r="G66" s="20">
        <v>3</v>
      </c>
      <c r="H66" s="20">
        <v>7000</v>
      </c>
    </row>
    <row r="67" spans="1:8" ht="37.5" customHeight="1" x14ac:dyDescent="0.3">
      <c r="A67" s="22">
        <v>10</v>
      </c>
      <c r="B67" s="25" t="s">
        <v>1107</v>
      </c>
      <c r="C67" s="24" t="s">
        <v>1109</v>
      </c>
      <c r="D67" s="34" t="s">
        <v>682</v>
      </c>
      <c r="E67" s="35" t="s">
        <v>1194</v>
      </c>
      <c r="F67" s="24" t="s">
        <v>20</v>
      </c>
      <c r="G67" s="20">
        <v>5</v>
      </c>
      <c r="H67" s="20">
        <v>54000</v>
      </c>
    </row>
    <row r="68" spans="1:8" ht="28.5" customHeight="1" x14ac:dyDescent="0.3">
      <c r="A68" s="12" t="s">
        <v>9</v>
      </c>
      <c r="B68" s="12"/>
      <c r="C68" s="12"/>
      <c r="D68" s="12"/>
      <c r="E68" s="12"/>
      <c r="F68" s="12"/>
      <c r="G68" s="12"/>
      <c r="H68" s="13">
        <f>SUM(H58:H67)</f>
        <v>227600</v>
      </c>
    </row>
    <row r="69" spans="1:8" ht="33" customHeight="1" x14ac:dyDescent="0.3">
      <c r="A69" s="22">
        <v>1</v>
      </c>
      <c r="B69" s="25" t="s">
        <v>1238</v>
      </c>
      <c r="C69" s="24" t="s">
        <v>1249</v>
      </c>
      <c r="D69" s="34" t="s">
        <v>682</v>
      </c>
      <c r="E69" s="35" t="s">
        <v>1254</v>
      </c>
      <c r="F69" s="24" t="s">
        <v>20</v>
      </c>
      <c r="G69" s="20">
        <v>2</v>
      </c>
      <c r="H69" s="20">
        <v>17000</v>
      </c>
    </row>
    <row r="70" spans="1:8" ht="39.75" customHeight="1" x14ac:dyDescent="0.3">
      <c r="A70" s="22">
        <v>2</v>
      </c>
      <c r="B70" s="25" t="s">
        <v>1209</v>
      </c>
      <c r="C70" s="24" t="s">
        <v>1250</v>
      </c>
      <c r="D70" s="34" t="s">
        <v>226</v>
      </c>
      <c r="E70" s="35" t="s">
        <v>1253</v>
      </c>
      <c r="F70" s="24" t="s">
        <v>20</v>
      </c>
      <c r="G70" s="20">
        <v>3</v>
      </c>
      <c r="H70" s="20">
        <v>8500</v>
      </c>
    </row>
    <row r="71" spans="1:8" ht="36" x14ac:dyDescent="0.3">
      <c r="A71" s="22">
        <v>3</v>
      </c>
      <c r="B71" s="25" t="s">
        <v>1217</v>
      </c>
      <c r="C71" s="24" t="s">
        <v>1251</v>
      </c>
      <c r="D71" s="34" t="s">
        <v>1252</v>
      </c>
      <c r="E71" s="35" t="s">
        <v>1255</v>
      </c>
      <c r="F71" s="24" t="s">
        <v>20</v>
      </c>
      <c r="G71" s="20">
        <v>17</v>
      </c>
      <c r="H71" s="20">
        <v>88500</v>
      </c>
    </row>
    <row r="72" spans="1:8" ht="37.5" customHeight="1" x14ac:dyDescent="0.3">
      <c r="A72" s="12" t="s">
        <v>9</v>
      </c>
      <c r="B72" s="12"/>
      <c r="C72" s="12"/>
      <c r="D72" s="12"/>
      <c r="E72" s="12"/>
      <c r="F72" s="12"/>
      <c r="G72" s="12"/>
      <c r="H72" s="13">
        <f>SUM(H69:H71)</f>
        <v>114000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76" workbookViewId="0">
      <selection activeCell="E87" sqref="E87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5.12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 x14ac:dyDescent="0.3">
      <c r="A1" s="9" t="s">
        <v>27</v>
      </c>
      <c r="B1" s="9"/>
      <c r="C1" s="9"/>
      <c r="D1" s="9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15" t="s">
        <v>8</v>
      </c>
    </row>
    <row r="4" spans="1:8" s="7" customFormat="1" ht="38.25" customHeight="1" x14ac:dyDescent="0.3">
      <c r="A4" s="8">
        <v>1</v>
      </c>
      <c r="B4" s="10" t="s">
        <v>55</v>
      </c>
      <c r="C4" s="8" t="s">
        <v>59</v>
      </c>
      <c r="D4" s="6" t="s">
        <v>60</v>
      </c>
      <c r="E4" s="8" t="s">
        <v>64</v>
      </c>
      <c r="F4" s="20" t="s">
        <v>63</v>
      </c>
      <c r="G4" s="8">
        <v>6</v>
      </c>
      <c r="H4" s="20">
        <v>72000</v>
      </c>
    </row>
    <row r="5" spans="1:8" s="7" customFormat="1" ht="38.25" customHeight="1" x14ac:dyDescent="0.3">
      <c r="A5" s="8">
        <v>2</v>
      </c>
      <c r="B5" s="10" t="s">
        <v>55</v>
      </c>
      <c r="C5" s="8" t="s">
        <v>61</v>
      </c>
      <c r="D5" s="6" t="s">
        <v>62</v>
      </c>
      <c r="E5" s="8" t="s">
        <v>65</v>
      </c>
      <c r="F5" s="20" t="s">
        <v>63</v>
      </c>
      <c r="G5" s="8">
        <v>6</v>
      </c>
      <c r="H5" s="20">
        <v>11500</v>
      </c>
    </row>
    <row r="6" spans="1:8" s="11" customFormat="1" ht="26.25" customHeight="1" x14ac:dyDescent="0.3">
      <c r="A6" s="12" t="s">
        <v>9</v>
      </c>
      <c r="B6" s="12"/>
      <c r="C6" s="12"/>
      <c r="D6" s="12"/>
      <c r="E6" s="12"/>
      <c r="F6" s="12"/>
      <c r="G6" s="12"/>
      <c r="H6" s="13">
        <f>SUM(H4:H5)</f>
        <v>83500</v>
      </c>
    </row>
    <row r="7" spans="1:8" s="7" customFormat="1" ht="38.25" customHeight="1" x14ac:dyDescent="0.3">
      <c r="A7" s="8">
        <v>1</v>
      </c>
      <c r="B7" s="10" t="s">
        <v>115</v>
      </c>
      <c r="C7" s="8" t="s">
        <v>116</v>
      </c>
      <c r="D7" s="6" t="s">
        <v>117</v>
      </c>
      <c r="E7" s="8" t="s">
        <v>124</v>
      </c>
      <c r="F7" s="20" t="s">
        <v>123</v>
      </c>
      <c r="G7" s="8">
        <v>6</v>
      </c>
      <c r="H7" s="20">
        <v>63000</v>
      </c>
    </row>
    <row r="8" spans="1:8" s="7" customFormat="1" ht="38.25" customHeight="1" x14ac:dyDescent="0.3">
      <c r="A8" s="8">
        <v>2</v>
      </c>
      <c r="B8" s="10" t="s">
        <v>115</v>
      </c>
      <c r="C8" s="8" t="s">
        <v>118</v>
      </c>
      <c r="D8" s="6" t="s">
        <v>119</v>
      </c>
      <c r="E8" s="8" t="s">
        <v>124</v>
      </c>
      <c r="F8" s="20" t="s">
        <v>123</v>
      </c>
      <c r="G8" s="8">
        <v>6</v>
      </c>
      <c r="H8" s="20">
        <v>13500</v>
      </c>
    </row>
    <row r="9" spans="1:8" s="7" customFormat="1" ht="38.25" customHeight="1" x14ac:dyDescent="0.3">
      <c r="A9" s="8">
        <v>3</v>
      </c>
      <c r="B9" s="10" t="s">
        <v>120</v>
      </c>
      <c r="C9" s="8" t="s">
        <v>121</v>
      </c>
      <c r="D9" s="6" t="s">
        <v>122</v>
      </c>
      <c r="E9" s="8" t="s">
        <v>125</v>
      </c>
      <c r="F9" s="20" t="s">
        <v>123</v>
      </c>
      <c r="G9" s="8">
        <v>10</v>
      </c>
      <c r="H9" s="20">
        <v>153300</v>
      </c>
    </row>
    <row r="10" spans="1:8" s="11" customFormat="1" ht="26.25" customHeight="1" x14ac:dyDescent="0.3">
      <c r="A10" s="12" t="s">
        <v>9</v>
      </c>
      <c r="B10" s="12"/>
      <c r="C10" s="12"/>
      <c r="D10" s="12"/>
      <c r="E10" s="12"/>
      <c r="F10" s="12"/>
      <c r="G10" s="12"/>
      <c r="H10" s="13">
        <f>SUM(H7:H9)</f>
        <v>229800</v>
      </c>
    </row>
    <row r="11" spans="1:8" ht="36" x14ac:dyDescent="0.3">
      <c r="A11" s="8">
        <v>1</v>
      </c>
      <c r="B11" s="10" t="s">
        <v>224</v>
      </c>
      <c r="C11" s="8" t="s">
        <v>225</v>
      </c>
      <c r="D11" s="6" t="s">
        <v>226</v>
      </c>
      <c r="E11" s="8" t="s">
        <v>243</v>
      </c>
      <c r="F11" s="20" t="s">
        <v>198</v>
      </c>
      <c r="G11" s="8">
        <v>5</v>
      </c>
      <c r="H11" s="20">
        <v>9000</v>
      </c>
    </row>
    <row r="12" spans="1:8" ht="36" x14ac:dyDescent="0.3">
      <c r="A12" s="8">
        <v>2</v>
      </c>
      <c r="B12" s="10" t="s">
        <v>227</v>
      </c>
      <c r="C12" s="8" t="s">
        <v>228</v>
      </c>
      <c r="D12" s="6" t="s">
        <v>226</v>
      </c>
      <c r="E12" s="8" t="s">
        <v>242</v>
      </c>
      <c r="F12" s="20" t="s">
        <v>198</v>
      </c>
      <c r="G12" s="8">
        <v>5</v>
      </c>
      <c r="H12" s="20">
        <v>9500</v>
      </c>
    </row>
    <row r="13" spans="1:8" ht="24" x14ac:dyDescent="0.3">
      <c r="A13" s="8">
        <v>3</v>
      </c>
      <c r="B13" s="10" t="s">
        <v>229</v>
      </c>
      <c r="C13" s="8" t="s">
        <v>230</v>
      </c>
      <c r="D13" s="6" t="s">
        <v>231</v>
      </c>
      <c r="E13" s="8" t="s">
        <v>241</v>
      </c>
      <c r="F13" s="20" t="s">
        <v>198</v>
      </c>
      <c r="G13" s="8">
        <v>3</v>
      </c>
      <c r="H13" s="20">
        <v>27000</v>
      </c>
    </row>
    <row r="14" spans="1:8" ht="36" x14ac:dyDescent="0.3">
      <c r="A14" s="8">
        <v>4</v>
      </c>
      <c r="B14" s="10" t="s">
        <v>232</v>
      </c>
      <c r="C14" s="8" t="s">
        <v>233</v>
      </c>
      <c r="D14" s="6" t="s">
        <v>234</v>
      </c>
      <c r="E14" s="8" t="s">
        <v>240</v>
      </c>
      <c r="F14" s="20" t="s">
        <v>198</v>
      </c>
      <c r="G14" s="8">
        <v>3</v>
      </c>
      <c r="H14" s="20">
        <v>8000</v>
      </c>
    </row>
    <row r="15" spans="1:8" ht="24" x14ac:dyDescent="0.3">
      <c r="A15" s="8">
        <v>5</v>
      </c>
      <c r="B15" s="10" t="s">
        <v>235</v>
      </c>
      <c r="C15" s="8" t="s">
        <v>236</v>
      </c>
      <c r="D15" s="6" t="s">
        <v>237</v>
      </c>
      <c r="E15" s="8" t="s">
        <v>239</v>
      </c>
      <c r="F15" s="20" t="s">
        <v>198</v>
      </c>
      <c r="G15" s="8">
        <v>3</v>
      </c>
      <c r="H15" s="20">
        <v>36000</v>
      </c>
    </row>
    <row r="16" spans="1:8" ht="24" x14ac:dyDescent="0.3">
      <c r="A16" s="8">
        <v>6</v>
      </c>
      <c r="B16" s="10" t="s">
        <v>235</v>
      </c>
      <c r="C16" s="8" t="s">
        <v>238</v>
      </c>
      <c r="D16" s="6" t="s">
        <v>226</v>
      </c>
      <c r="E16" s="8" t="s">
        <v>285</v>
      </c>
      <c r="F16" s="20" t="s">
        <v>198</v>
      </c>
      <c r="G16" s="8">
        <v>3</v>
      </c>
      <c r="H16" s="20">
        <v>5500</v>
      </c>
    </row>
    <row r="17" spans="1:8" ht="29.25" customHeight="1" x14ac:dyDescent="0.3">
      <c r="A17" s="12" t="s">
        <v>9</v>
      </c>
      <c r="B17" s="12"/>
      <c r="C17" s="12"/>
      <c r="D17" s="12"/>
      <c r="E17" s="12"/>
      <c r="F17" s="12"/>
      <c r="G17" s="12"/>
      <c r="H17" s="13">
        <f>SUM(H11:H16)</f>
        <v>95000</v>
      </c>
    </row>
    <row r="18" spans="1:8" ht="48" x14ac:dyDescent="0.3">
      <c r="A18" s="8">
        <v>1</v>
      </c>
      <c r="B18" s="10" t="s">
        <v>428</v>
      </c>
      <c r="C18" s="8" t="s">
        <v>429</v>
      </c>
      <c r="D18" s="6" t="s">
        <v>430</v>
      </c>
      <c r="E18" s="8" t="s">
        <v>454</v>
      </c>
      <c r="F18" s="20" t="s">
        <v>20</v>
      </c>
      <c r="G18" s="8">
        <v>8</v>
      </c>
      <c r="H18" s="20">
        <v>13000</v>
      </c>
    </row>
    <row r="19" spans="1:8" ht="60" x14ac:dyDescent="0.3">
      <c r="A19" s="8">
        <v>2</v>
      </c>
      <c r="B19" s="10" t="s">
        <v>431</v>
      </c>
      <c r="C19" s="8" t="s">
        <v>432</v>
      </c>
      <c r="D19" s="6" t="s">
        <v>93</v>
      </c>
      <c r="E19" s="8" t="s">
        <v>455</v>
      </c>
      <c r="F19" s="20" t="s">
        <v>20</v>
      </c>
      <c r="G19" s="8">
        <v>5</v>
      </c>
      <c r="H19" s="20">
        <v>10500</v>
      </c>
    </row>
    <row r="20" spans="1:8" ht="24" x14ac:dyDescent="0.3">
      <c r="A20" s="8">
        <v>3</v>
      </c>
      <c r="B20" s="10" t="s">
        <v>407</v>
      </c>
      <c r="C20" s="8" t="s">
        <v>433</v>
      </c>
      <c r="D20" s="6" t="s">
        <v>434</v>
      </c>
      <c r="E20" s="8" t="s">
        <v>453</v>
      </c>
      <c r="F20" s="20" t="s">
        <v>20</v>
      </c>
      <c r="G20" s="8">
        <v>2</v>
      </c>
      <c r="H20" s="20">
        <v>20000</v>
      </c>
    </row>
    <row r="21" spans="1:8" ht="24" x14ac:dyDescent="0.3">
      <c r="A21" s="8">
        <v>4</v>
      </c>
      <c r="B21" s="10" t="s">
        <v>407</v>
      </c>
      <c r="C21" s="8" t="s">
        <v>435</v>
      </c>
      <c r="D21" s="6" t="s">
        <v>93</v>
      </c>
      <c r="E21" s="8" t="s">
        <v>453</v>
      </c>
      <c r="F21" s="20" t="s">
        <v>20</v>
      </c>
      <c r="G21" s="8">
        <v>2</v>
      </c>
      <c r="H21" s="20">
        <v>4500</v>
      </c>
    </row>
    <row r="22" spans="1:8" ht="36" x14ac:dyDescent="0.3">
      <c r="A22" s="8">
        <v>5</v>
      </c>
      <c r="B22" s="10" t="s">
        <v>415</v>
      </c>
      <c r="C22" s="8" t="s">
        <v>436</v>
      </c>
      <c r="D22" s="6" t="s">
        <v>93</v>
      </c>
      <c r="E22" s="8" t="s">
        <v>456</v>
      </c>
      <c r="F22" s="20" t="s">
        <v>20</v>
      </c>
      <c r="G22" s="8">
        <v>11</v>
      </c>
      <c r="H22" s="20">
        <v>18000</v>
      </c>
    </row>
    <row r="23" spans="1:8" ht="36" x14ac:dyDescent="0.3">
      <c r="A23" s="8">
        <v>6</v>
      </c>
      <c r="B23" s="10" t="s">
        <v>437</v>
      </c>
      <c r="C23" s="8" t="s">
        <v>438</v>
      </c>
      <c r="D23" s="6" t="s">
        <v>439</v>
      </c>
      <c r="E23" s="8" t="s">
        <v>457</v>
      </c>
      <c r="F23" s="20" t="s">
        <v>20</v>
      </c>
      <c r="G23" s="8">
        <v>5</v>
      </c>
      <c r="H23" s="20">
        <v>55000</v>
      </c>
    </row>
    <row r="24" spans="1:8" ht="24" x14ac:dyDescent="0.3">
      <c r="A24" s="8">
        <v>7</v>
      </c>
      <c r="B24" s="10" t="s">
        <v>440</v>
      </c>
      <c r="C24" s="8" t="s">
        <v>441</v>
      </c>
      <c r="D24" s="6" t="s">
        <v>442</v>
      </c>
      <c r="E24" s="8" t="s">
        <v>452</v>
      </c>
      <c r="F24" s="20" t="s">
        <v>20</v>
      </c>
      <c r="G24" s="8">
        <v>2</v>
      </c>
      <c r="H24" s="20">
        <v>20000</v>
      </c>
    </row>
    <row r="25" spans="1:8" ht="24" x14ac:dyDescent="0.3">
      <c r="A25" s="8">
        <v>8</v>
      </c>
      <c r="B25" s="10" t="s">
        <v>440</v>
      </c>
      <c r="C25" s="8" t="s">
        <v>443</v>
      </c>
      <c r="D25" s="6" t="s">
        <v>444</v>
      </c>
      <c r="E25" s="8" t="s">
        <v>452</v>
      </c>
      <c r="F25" s="20" t="s">
        <v>20</v>
      </c>
      <c r="G25" s="8">
        <v>2</v>
      </c>
      <c r="H25" s="20">
        <v>10500</v>
      </c>
    </row>
    <row r="26" spans="1:8" ht="36" x14ac:dyDescent="0.3">
      <c r="A26" s="8">
        <v>9</v>
      </c>
      <c r="B26" s="10" t="s">
        <v>445</v>
      </c>
      <c r="C26" s="8" t="s">
        <v>446</v>
      </c>
      <c r="D26" s="6" t="s">
        <v>447</v>
      </c>
      <c r="E26" s="8" t="s">
        <v>451</v>
      </c>
      <c r="F26" s="20" t="s">
        <v>20</v>
      </c>
      <c r="G26" s="8">
        <v>2</v>
      </c>
      <c r="H26" s="20">
        <v>18000</v>
      </c>
    </row>
    <row r="27" spans="1:8" ht="24" x14ac:dyDescent="0.3">
      <c r="A27" s="8">
        <v>10</v>
      </c>
      <c r="B27" s="10" t="s">
        <v>386</v>
      </c>
      <c r="C27" s="8" t="s">
        <v>448</v>
      </c>
      <c r="D27" s="6" t="s">
        <v>449</v>
      </c>
      <c r="E27" s="8" t="s">
        <v>458</v>
      </c>
      <c r="F27" s="20" t="s">
        <v>20</v>
      </c>
      <c r="G27" s="8">
        <v>2</v>
      </c>
      <c r="H27" s="20">
        <v>24000</v>
      </c>
    </row>
    <row r="28" spans="1:8" ht="24" x14ac:dyDescent="0.3">
      <c r="A28" s="8">
        <v>11</v>
      </c>
      <c r="B28" s="10" t="s">
        <v>386</v>
      </c>
      <c r="C28" s="8" t="s">
        <v>450</v>
      </c>
      <c r="D28" s="6" t="s">
        <v>444</v>
      </c>
      <c r="E28" s="8" t="s">
        <v>458</v>
      </c>
      <c r="F28" s="20" t="s">
        <v>20</v>
      </c>
      <c r="G28" s="8">
        <v>2</v>
      </c>
      <c r="H28" s="20">
        <v>9600</v>
      </c>
    </row>
    <row r="29" spans="1:8" ht="23.25" customHeight="1" x14ac:dyDescent="0.3">
      <c r="A29" s="12" t="s">
        <v>9</v>
      </c>
      <c r="B29" s="12"/>
      <c r="C29" s="12"/>
      <c r="D29" s="12"/>
      <c r="E29" s="12"/>
      <c r="F29" s="12"/>
      <c r="G29" s="12"/>
      <c r="H29" s="13">
        <f>SUM(H18:H28)</f>
        <v>203100</v>
      </c>
    </row>
    <row r="30" spans="1:8" ht="36" x14ac:dyDescent="0.3">
      <c r="A30" s="22">
        <v>1</v>
      </c>
      <c r="B30" s="25" t="s">
        <v>509</v>
      </c>
      <c r="C30" s="24" t="s">
        <v>515</v>
      </c>
      <c r="D30" s="34" t="s">
        <v>516</v>
      </c>
      <c r="E30" s="35" t="s">
        <v>551</v>
      </c>
      <c r="F30" s="24" t="s">
        <v>198</v>
      </c>
      <c r="G30" s="20">
        <v>5</v>
      </c>
      <c r="H30" s="20">
        <v>60000</v>
      </c>
    </row>
    <row r="31" spans="1:8" ht="36" x14ac:dyDescent="0.3">
      <c r="A31" s="22">
        <v>2</v>
      </c>
      <c r="B31" s="25" t="s">
        <v>517</v>
      </c>
      <c r="C31" s="24" t="s">
        <v>443</v>
      </c>
      <c r="D31" s="34" t="s">
        <v>518</v>
      </c>
      <c r="E31" s="35" t="s">
        <v>552</v>
      </c>
      <c r="F31" s="24" t="s">
        <v>198</v>
      </c>
      <c r="G31" s="20">
        <v>3</v>
      </c>
      <c r="H31" s="20">
        <v>16700</v>
      </c>
    </row>
    <row r="32" spans="1:8" ht="24" x14ac:dyDescent="0.3">
      <c r="A32" s="22">
        <v>3</v>
      </c>
      <c r="B32" s="25" t="s">
        <v>519</v>
      </c>
      <c r="C32" s="24" t="s">
        <v>520</v>
      </c>
      <c r="D32" s="34" t="s">
        <v>521</v>
      </c>
      <c r="E32" s="35" t="s">
        <v>553</v>
      </c>
      <c r="F32" s="24" t="s">
        <v>198</v>
      </c>
      <c r="G32" s="20">
        <v>2</v>
      </c>
      <c r="H32" s="20">
        <v>20000</v>
      </c>
    </row>
    <row r="33" spans="1:8" ht="24" x14ac:dyDescent="0.3">
      <c r="A33" s="22">
        <v>4</v>
      </c>
      <c r="B33" s="25" t="s">
        <v>519</v>
      </c>
      <c r="C33" s="24" t="s">
        <v>522</v>
      </c>
      <c r="D33" s="34" t="s">
        <v>523</v>
      </c>
      <c r="E33" s="35" t="s">
        <v>554</v>
      </c>
      <c r="F33" s="24" t="s">
        <v>198</v>
      </c>
      <c r="G33" s="20">
        <v>2</v>
      </c>
      <c r="H33" s="20">
        <v>17280</v>
      </c>
    </row>
    <row r="34" spans="1:8" ht="36" x14ac:dyDescent="0.3">
      <c r="A34" s="22">
        <v>5</v>
      </c>
      <c r="B34" s="25" t="s">
        <v>524</v>
      </c>
      <c r="C34" s="24" t="s">
        <v>525</v>
      </c>
      <c r="D34" s="34" t="s">
        <v>526</v>
      </c>
      <c r="E34" s="35" t="s">
        <v>555</v>
      </c>
      <c r="F34" s="24" t="s">
        <v>198</v>
      </c>
      <c r="G34" s="20">
        <v>4</v>
      </c>
      <c r="H34" s="20">
        <v>36000</v>
      </c>
    </row>
    <row r="35" spans="1:8" ht="36" x14ac:dyDescent="0.3">
      <c r="A35" s="22">
        <v>6</v>
      </c>
      <c r="B35" s="25" t="s">
        <v>524</v>
      </c>
      <c r="C35" s="24" t="s">
        <v>527</v>
      </c>
      <c r="D35" s="34" t="s">
        <v>93</v>
      </c>
      <c r="E35" s="35" t="s">
        <v>555</v>
      </c>
      <c r="F35" s="24" t="s">
        <v>198</v>
      </c>
      <c r="G35" s="20">
        <v>4</v>
      </c>
      <c r="H35" s="20">
        <v>8500</v>
      </c>
    </row>
    <row r="36" spans="1:8" ht="24" x14ac:dyDescent="0.3">
      <c r="A36" s="22">
        <v>7</v>
      </c>
      <c r="B36" s="25" t="s">
        <v>528</v>
      </c>
      <c r="C36" s="24" t="s">
        <v>529</v>
      </c>
      <c r="D36" s="34" t="s">
        <v>530</v>
      </c>
      <c r="E36" s="35" t="s">
        <v>556</v>
      </c>
      <c r="F36" s="24" t="s">
        <v>198</v>
      </c>
      <c r="G36" s="20">
        <v>3</v>
      </c>
      <c r="H36" s="20">
        <v>24000</v>
      </c>
    </row>
    <row r="37" spans="1:8" ht="24" x14ac:dyDescent="0.3">
      <c r="A37" s="22">
        <v>8</v>
      </c>
      <c r="B37" s="25" t="s">
        <v>528</v>
      </c>
      <c r="C37" s="24" t="s">
        <v>531</v>
      </c>
      <c r="D37" s="34" t="s">
        <v>518</v>
      </c>
      <c r="E37" s="35" t="s">
        <v>556</v>
      </c>
      <c r="F37" s="24" t="s">
        <v>198</v>
      </c>
      <c r="G37" s="20">
        <v>3</v>
      </c>
      <c r="H37" s="20">
        <v>17000</v>
      </c>
    </row>
    <row r="38" spans="1:8" x14ac:dyDescent="0.3">
      <c r="A38" s="12" t="s">
        <v>9</v>
      </c>
      <c r="B38" s="12"/>
      <c r="C38" s="12"/>
      <c r="D38" s="12"/>
      <c r="E38" s="12"/>
      <c r="F38" s="12"/>
      <c r="G38" s="12"/>
      <c r="H38" s="13">
        <f>SUM(H30:H37)</f>
        <v>199480</v>
      </c>
    </row>
    <row r="39" spans="1:8" ht="48" x14ac:dyDescent="0.3">
      <c r="A39" s="8">
        <v>1</v>
      </c>
      <c r="B39" s="10" t="s">
        <v>612</v>
      </c>
      <c r="C39" s="8" t="s">
        <v>671</v>
      </c>
      <c r="D39" s="6" t="s">
        <v>413</v>
      </c>
      <c r="E39" s="8" t="s">
        <v>690</v>
      </c>
      <c r="F39" s="20" t="s">
        <v>198</v>
      </c>
      <c r="G39" s="8">
        <v>4</v>
      </c>
      <c r="H39" s="20">
        <v>52800</v>
      </c>
    </row>
    <row r="40" spans="1:8" ht="36" x14ac:dyDescent="0.3">
      <c r="A40" s="8">
        <v>2</v>
      </c>
      <c r="B40" s="10" t="s">
        <v>614</v>
      </c>
      <c r="C40" s="8" t="s">
        <v>672</v>
      </c>
      <c r="D40" s="6" t="s">
        <v>526</v>
      </c>
      <c r="E40" s="8" t="s">
        <v>691</v>
      </c>
      <c r="F40" s="20" t="s">
        <v>198</v>
      </c>
      <c r="G40" s="8">
        <v>3</v>
      </c>
      <c r="H40" s="20">
        <v>27000</v>
      </c>
    </row>
    <row r="41" spans="1:8" ht="24" x14ac:dyDescent="0.3">
      <c r="A41" s="8">
        <v>3</v>
      </c>
      <c r="B41" s="10" t="s">
        <v>614</v>
      </c>
      <c r="C41" s="8" t="s">
        <v>673</v>
      </c>
      <c r="D41" s="6" t="s">
        <v>93</v>
      </c>
      <c r="E41" s="8" t="s">
        <v>692</v>
      </c>
      <c r="F41" s="20" t="s">
        <v>198</v>
      </c>
      <c r="G41" s="8">
        <v>2</v>
      </c>
      <c r="H41" s="20">
        <v>5000</v>
      </c>
    </row>
    <row r="42" spans="1:8" ht="36" x14ac:dyDescent="0.3">
      <c r="A42" s="8">
        <v>4</v>
      </c>
      <c r="B42" s="10" t="s">
        <v>674</v>
      </c>
      <c r="C42" s="8" t="s">
        <v>675</v>
      </c>
      <c r="D42" s="6" t="s">
        <v>231</v>
      </c>
      <c r="E42" s="8" t="s">
        <v>693</v>
      </c>
      <c r="F42" s="20" t="s">
        <v>198</v>
      </c>
      <c r="G42" s="8">
        <v>2</v>
      </c>
      <c r="H42" s="20">
        <v>18000</v>
      </c>
    </row>
    <row r="43" spans="1:8" ht="24" x14ac:dyDescent="0.3">
      <c r="A43" s="8">
        <v>5</v>
      </c>
      <c r="B43" s="10" t="s">
        <v>676</v>
      </c>
      <c r="C43" s="8" t="s">
        <v>677</v>
      </c>
      <c r="D43" s="6" t="s">
        <v>320</v>
      </c>
      <c r="E43" s="8" t="s">
        <v>694</v>
      </c>
      <c r="F43" s="20" t="s">
        <v>198</v>
      </c>
      <c r="G43" s="8">
        <v>2</v>
      </c>
      <c r="H43" s="20">
        <v>17500</v>
      </c>
    </row>
    <row r="44" spans="1:8" ht="36" x14ac:dyDescent="0.3">
      <c r="A44" s="8">
        <v>6</v>
      </c>
      <c r="B44" s="10" t="s">
        <v>617</v>
      </c>
      <c r="C44" s="8" t="s">
        <v>678</v>
      </c>
      <c r="D44" s="6" t="s">
        <v>679</v>
      </c>
      <c r="E44" s="8" t="s">
        <v>695</v>
      </c>
      <c r="F44" s="20" t="s">
        <v>198</v>
      </c>
      <c r="G44" s="8">
        <v>5</v>
      </c>
      <c r="H44" s="20">
        <v>55000</v>
      </c>
    </row>
    <row r="45" spans="1:8" ht="36" x14ac:dyDescent="0.3">
      <c r="A45" s="8">
        <v>7</v>
      </c>
      <c r="B45" s="10" t="s">
        <v>680</v>
      </c>
      <c r="C45" s="8" t="s">
        <v>681</v>
      </c>
      <c r="D45" s="6" t="s">
        <v>682</v>
      </c>
      <c r="E45" s="8" t="s">
        <v>696</v>
      </c>
      <c r="F45" s="20" t="s">
        <v>198</v>
      </c>
      <c r="G45" s="8">
        <v>3</v>
      </c>
      <c r="H45" s="20">
        <v>30000</v>
      </c>
    </row>
    <row r="46" spans="1:8" ht="48" x14ac:dyDescent="0.3">
      <c r="A46" s="8">
        <v>8</v>
      </c>
      <c r="B46" s="10" t="s">
        <v>620</v>
      </c>
      <c r="C46" s="8" t="s">
        <v>683</v>
      </c>
      <c r="D46" s="6" t="s">
        <v>684</v>
      </c>
      <c r="E46" s="8" t="s">
        <v>697</v>
      </c>
      <c r="F46" s="20" t="s">
        <v>198</v>
      </c>
      <c r="G46" s="8">
        <v>5</v>
      </c>
      <c r="H46" s="20">
        <v>32500</v>
      </c>
    </row>
    <row r="47" spans="1:8" ht="24" x14ac:dyDescent="0.3">
      <c r="A47" s="8">
        <v>9</v>
      </c>
      <c r="B47" s="10" t="s">
        <v>654</v>
      </c>
      <c r="C47" s="8" t="s">
        <v>685</v>
      </c>
      <c r="D47" s="6" t="s">
        <v>686</v>
      </c>
      <c r="E47" s="8" t="s">
        <v>698</v>
      </c>
      <c r="F47" s="20" t="s">
        <v>198</v>
      </c>
      <c r="G47" s="8">
        <v>2</v>
      </c>
      <c r="H47" s="20">
        <v>23000</v>
      </c>
    </row>
    <row r="48" spans="1:8" ht="36" x14ac:dyDescent="0.3">
      <c r="A48" s="8">
        <v>10</v>
      </c>
      <c r="B48" s="10" t="s">
        <v>687</v>
      </c>
      <c r="C48" s="8" t="s">
        <v>688</v>
      </c>
      <c r="D48" s="6" t="s">
        <v>689</v>
      </c>
      <c r="E48" s="8" t="s">
        <v>699</v>
      </c>
      <c r="F48" s="20" t="s">
        <v>198</v>
      </c>
      <c r="G48" s="8">
        <v>2</v>
      </c>
      <c r="H48" s="20">
        <v>21200</v>
      </c>
    </row>
    <row r="49" spans="1:8" x14ac:dyDescent="0.3">
      <c r="A49" s="12" t="s">
        <v>9</v>
      </c>
      <c r="B49" s="12"/>
      <c r="C49" s="12"/>
      <c r="D49" s="12"/>
      <c r="E49" s="12"/>
      <c r="F49" s="12"/>
      <c r="G49" s="12"/>
      <c r="H49" s="13">
        <f>SUM(H39:H48)</f>
        <v>282000</v>
      </c>
    </row>
    <row r="50" spans="1:8" ht="24" x14ac:dyDescent="0.3">
      <c r="A50" s="22">
        <v>1</v>
      </c>
      <c r="B50" s="25" t="s">
        <v>811</v>
      </c>
      <c r="C50" s="24" t="s">
        <v>812</v>
      </c>
      <c r="D50" s="34" t="s">
        <v>93</v>
      </c>
      <c r="E50" s="35" t="s">
        <v>820</v>
      </c>
      <c r="F50" s="24" t="s">
        <v>198</v>
      </c>
      <c r="G50" s="20">
        <v>2</v>
      </c>
      <c r="H50" s="20">
        <v>2000</v>
      </c>
    </row>
    <row r="51" spans="1:8" ht="36" x14ac:dyDescent="0.3">
      <c r="A51" s="22">
        <v>2</v>
      </c>
      <c r="B51" s="25" t="s">
        <v>796</v>
      </c>
      <c r="C51" s="24" t="s">
        <v>813</v>
      </c>
      <c r="D51" s="34" t="s">
        <v>420</v>
      </c>
      <c r="E51" s="35" t="s">
        <v>821</v>
      </c>
      <c r="F51" s="24" t="s">
        <v>198</v>
      </c>
      <c r="G51" s="20">
        <v>8</v>
      </c>
      <c r="H51" s="20">
        <v>100000</v>
      </c>
    </row>
    <row r="52" spans="1:8" ht="36" x14ac:dyDescent="0.3">
      <c r="A52" s="22">
        <v>3</v>
      </c>
      <c r="B52" s="25" t="s">
        <v>814</v>
      </c>
      <c r="C52" s="24" t="s">
        <v>815</v>
      </c>
      <c r="D52" s="34" t="s">
        <v>518</v>
      </c>
      <c r="E52" s="35" t="s">
        <v>822</v>
      </c>
      <c r="F52" s="24" t="s">
        <v>198</v>
      </c>
      <c r="G52" s="20">
        <v>4</v>
      </c>
      <c r="H52" s="20">
        <v>21200</v>
      </c>
    </row>
    <row r="53" spans="1:8" ht="36" x14ac:dyDescent="0.3">
      <c r="A53" s="22">
        <v>4</v>
      </c>
      <c r="B53" s="25" t="s">
        <v>775</v>
      </c>
      <c r="C53" s="24" t="s">
        <v>816</v>
      </c>
      <c r="D53" s="34" t="s">
        <v>817</v>
      </c>
      <c r="E53" s="35" t="s">
        <v>823</v>
      </c>
      <c r="F53" s="24" t="s">
        <v>198</v>
      </c>
      <c r="G53" s="20">
        <v>4</v>
      </c>
      <c r="H53" s="20">
        <v>44000</v>
      </c>
    </row>
    <row r="54" spans="1:8" ht="24" x14ac:dyDescent="0.3">
      <c r="A54" s="22">
        <v>5</v>
      </c>
      <c r="B54" s="25" t="s">
        <v>818</v>
      </c>
      <c r="C54" s="24" t="s">
        <v>819</v>
      </c>
      <c r="D54" s="34" t="s">
        <v>93</v>
      </c>
      <c r="E54" s="35" t="s">
        <v>824</v>
      </c>
      <c r="F54" s="24" t="s">
        <v>198</v>
      </c>
      <c r="G54" s="20">
        <v>2</v>
      </c>
      <c r="H54" s="20">
        <v>2000</v>
      </c>
    </row>
    <row r="55" spans="1:8" ht="27" customHeight="1" x14ac:dyDescent="0.3">
      <c r="A55" s="12" t="s">
        <v>9</v>
      </c>
      <c r="B55" s="12"/>
      <c r="C55" s="12"/>
      <c r="D55" s="12"/>
      <c r="E55" s="12"/>
      <c r="F55" s="12"/>
      <c r="G55" s="12"/>
      <c r="H55" s="13">
        <f>SUM(H50:H54)</f>
        <v>169200</v>
      </c>
    </row>
    <row r="56" spans="1:8" ht="67.5" customHeight="1" x14ac:dyDescent="0.3">
      <c r="A56" s="8">
        <v>1</v>
      </c>
      <c r="B56" s="10" t="s">
        <v>897</v>
      </c>
      <c r="C56" s="8" t="s">
        <v>898</v>
      </c>
      <c r="D56" s="6" t="s">
        <v>899</v>
      </c>
      <c r="E56" s="8" t="s">
        <v>907</v>
      </c>
      <c r="F56" s="20" t="s">
        <v>198</v>
      </c>
      <c r="G56" s="8">
        <v>6</v>
      </c>
      <c r="H56" s="20">
        <v>17000</v>
      </c>
    </row>
    <row r="57" spans="1:8" ht="50.25" customHeight="1" x14ac:dyDescent="0.3">
      <c r="A57" s="8">
        <v>2</v>
      </c>
      <c r="B57" s="10" t="s">
        <v>856</v>
      </c>
      <c r="C57" s="8" t="s">
        <v>900</v>
      </c>
      <c r="D57" s="6" t="s">
        <v>93</v>
      </c>
      <c r="E57" s="8" t="s">
        <v>908</v>
      </c>
      <c r="F57" s="20" t="s">
        <v>198</v>
      </c>
      <c r="G57" s="8">
        <v>2</v>
      </c>
      <c r="H57" s="20">
        <v>3500</v>
      </c>
    </row>
    <row r="58" spans="1:8" ht="33.75" customHeight="1" x14ac:dyDescent="0.3">
      <c r="A58" s="8">
        <v>3</v>
      </c>
      <c r="B58" s="10" t="s">
        <v>856</v>
      </c>
      <c r="C58" s="8" t="s">
        <v>901</v>
      </c>
      <c r="D58" s="6" t="s">
        <v>902</v>
      </c>
      <c r="E58" s="8" t="s">
        <v>909</v>
      </c>
      <c r="F58" s="20" t="s">
        <v>198</v>
      </c>
      <c r="G58" s="8">
        <v>2</v>
      </c>
      <c r="H58" s="20">
        <v>30000</v>
      </c>
    </row>
    <row r="59" spans="1:8" ht="61.5" customHeight="1" x14ac:dyDescent="0.3">
      <c r="A59" s="8">
        <v>4</v>
      </c>
      <c r="B59" s="10" t="s">
        <v>858</v>
      </c>
      <c r="C59" s="8" t="s">
        <v>903</v>
      </c>
      <c r="D59" s="6" t="s">
        <v>93</v>
      </c>
      <c r="E59" s="8" t="s">
        <v>910</v>
      </c>
      <c r="F59" s="20" t="s">
        <v>198</v>
      </c>
      <c r="G59" s="8">
        <v>4</v>
      </c>
      <c r="H59" s="20">
        <v>7000</v>
      </c>
    </row>
    <row r="60" spans="1:8" ht="47.25" customHeight="1" x14ac:dyDescent="0.3">
      <c r="A60" s="8">
        <v>5</v>
      </c>
      <c r="B60" s="10" t="s">
        <v>904</v>
      </c>
      <c r="C60" s="8" t="s">
        <v>905</v>
      </c>
      <c r="D60" s="6" t="s">
        <v>93</v>
      </c>
      <c r="E60" s="8" t="s">
        <v>911</v>
      </c>
      <c r="F60" s="20" t="s">
        <v>198</v>
      </c>
      <c r="G60" s="8">
        <v>3</v>
      </c>
      <c r="H60" s="20">
        <v>6000</v>
      </c>
    </row>
    <row r="61" spans="1:8" ht="34.5" customHeight="1" x14ac:dyDescent="0.3">
      <c r="A61" s="8">
        <v>6</v>
      </c>
      <c r="B61" s="10" t="s">
        <v>904</v>
      </c>
      <c r="C61" s="8" t="s">
        <v>901</v>
      </c>
      <c r="D61" s="6" t="s">
        <v>906</v>
      </c>
      <c r="E61" s="8" t="s">
        <v>912</v>
      </c>
      <c r="F61" s="20" t="s">
        <v>198</v>
      </c>
      <c r="G61" s="8">
        <v>3</v>
      </c>
      <c r="H61" s="20">
        <v>37000</v>
      </c>
    </row>
    <row r="62" spans="1:8" ht="29.25" customHeight="1" x14ac:dyDescent="0.3">
      <c r="A62" s="12" t="s">
        <v>9</v>
      </c>
      <c r="B62" s="12"/>
      <c r="C62" s="12"/>
      <c r="D62" s="12"/>
      <c r="E62" s="12"/>
      <c r="F62" s="12"/>
      <c r="G62" s="12"/>
      <c r="H62" s="13">
        <f>SUM(H56:H61)</f>
        <v>100500</v>
      </c>
    </row>
    <row r="63" spans="1:8" ht="24" x14ac:dyDescent="0.3">
      <c r="A63" s="22">
        <v>1</v>
      </c>
      <c r="B63" s="25" t="s">
        <v>998</v>
      </c>
      <c r="C63" s="24" t="s">
        <v>999</v>
      </c>
      <c r="D63" s="34" t="s">
        <v>93</v>
      </c>
      <c r="E63" s="35" t="s">
        <v>1073</v>
      </c>
      <c r="F63" s="24" t="s">
        <v>198</v>
      </c>
      <c r="G63" s="20">
        <v>2</v>
      </c>
      <c r="H63" s="20">
        <v>5500</v>
      </c>
    </row>
    <row r="64" spans="1:8" ht="48" x14ac:dyDescent="0.3">
      <c r="A64" s="22">
        <v>2</v>
      </c>
      <c r="B64" s="25" t="s">
        <v>964</v>
      </c>
      <c r="C64" s="24" t="s">
        <v>1000</v>
      </c>
      <c r="D64" s="34" t="s">
        <v>1001</v>
      </c>
      <c r="E64" s="35" t="s">
        <v>1074</v>
      </c>
      <c r="F64" s="24" t="s">
        <v>198</v>
      </c>
      <c r="G64" s="20">
        <v>4</v>
      </c>
      <c r="H64" s="20">
        <v>44000</v>
      </c>
    </row>
    <row r="65" spans="1:8" ht="48" x14ac:dyDescent="0.3">
      <c r="A65" s="22">
        <v>3</v>
      </c>
      <c r="B65" s="25" t="s">
        <v>1002</v>
      </c>
      <c r="C65" s="24" t="s">
        <v>1003</v>
      </c>
      <c r="D65" s="34" t="s">
        <v>1004</v>
      </c>
      <c r="E65" s="35" t="s">
        <v>1075</v>
      </c>
      <c r="F65" s="24" t="s">
        <v>198</v>
      </c>
      <c r="G65" s="20">
        <v>4</v>
      </c>
      <c r="H65" s="20">
        <v>44000</v>
      </c>
    </row>
    <row r="66" spans="1:8" ht="48" x14ac:dyDescent="0.3">
      <c r="A66" s="22">
        <v>4</v>
      </c>
      <c r="B66" s="25" t="s">
        <v>1005</v>
      </c>
      <c r="C66" s="24" t="s">
        <v>1006</v>
      </c>
      <c r="D66" s="34" t="s">
        <v>1007</v>
      </c>
      <c r="E66" s="35" t="s">
        <v>1076</v>
      </c>
      <c r="F66" s="24" t="s">
        <v>198</v>
      </c>
      <c r="G66" s="20">
        <v>12</v>
      </c>
      <c r="H66" s="20">
        <v>72000</v>
      </c>
    </row>
    <row r="67" spans="1:8" ht="36" x14ac:dyDescent="0.3">
      <c r="A67" s="22">
        <v>5</v>
      </c>
      <c r="B67" s="25" t="s">
        <v>1008</v>
      </c>
      <c r="C67" s="24" t="s">
        <v>1009</v>
      </c>
      <c r="D67" s="34" t="s">
        <v>1010</v>
      </c>
      <c r="E67" s="35" t="s">
        <v>1077</v>
      </c>
      <c r="F67" s="24" t="s">
        <v>198</v>
      </c>
      <c r="G67" s="20">
        <v>3</v>
      </c>
      <c r="H67" s="20">
        <v>33900</v>
      </c>
    </row>
    <row r="68" spans="1:8" ht="36" x14ac:dyDescent="0.3">
      <c r="A68" s="22">
        <v>6</v>
      </c>
      <c r="B68" s="25" t="s">
        <v>1008</v>
      </c>
      <c r="C68" s="24" t="s">
        <v>1011</v>
      </c>
      <c r="D68" s="34" t="s">
        <v>1012</v>
      </c>
      <c r="E68" s="35" t="s">
        <v>1078</v>
      </c>
      <c r="F68" s="24" t="s">
        <v>198</v>
      </c>
      <c r="G68" s="20">
        <v>5</v>
      </c>
      <c r="H68" s="20">
        <v>28400</v>
      </c>
    </row>
    <row r="69" spans="1:8" ht="36" x14ac:dyDescent="0.3">
      <c r="A69" s="22">
        <v>7</v>
      </c>
      <c r="B69" s="25" t="s">
        <v>1013</v>
      </c>
      <c r="C69" s="24" t="s">
        <v>999</v>
      </c>
      <c r="D69" s="34" t="s">
        <v>1014</v>
      </c>
      <c r="E69" s="35" t="s">
        <v>1079</v>
      </c>
      <c r="F69" s="24" t="s">
        <v>198</v>
      </c>
      <c r="G69" s="20">
        <v>3</v>
      </c>
      <c r="H69" s="20">
        <v>14000</v>
      </c>
    </row>
    <row r="70" spans="1:8" ht="24" x14ac:dyDescent="0.3">
      <c r="A70" s="22">
        <v>8</v>
      </c>
      <c r="B70" s="25" t="s">
        <v>1015</v>
      </c>
      <c r="C70" s="24" t="s">
        <v>1016</v>
      </c>
      <c r="D70" s="34" t="s">
        <v>1017</v>
      </c>
      <c r="E70" s="35" t="s">
        <v>1080</v>
      </c>
      <c r="F70" s="24" t="s">
        <v>198</v>
      </c>
      <c r="G70" s="20">
        <v>2</v>
      </c>
      <c r="H70" s="20">
        <v>12600</v>
      </c>
    </row>
    <row r="71" spans="1:8" x14ac:dyDescent="0.3">
      <c r="A71" s="12" t="s">
        <v>9</v>
      </c>
      <c r="B71" s="12"/>
      <c r="C71" s="12"/>
      <c r="D71" s="12"/>
      <c r="E71" s="12"/>
      <c r="F71" s="12"/>
      <c r="G71" s="12"/>
      <c r="H71" s="13">
        <f>SUM(H63:H70)</f>
        <v>254400</v>
      </c>
    </row>
    <row r="72" spans="1:8" ht="28.5" customHeight="1" x14ac:dyDescent="0.3">
      <c r="A72" s="22">
        <v>1</v>
      </c>
      <c r="B72" s="25" t="s">
        <v>1110</v>
      </c>
      <c r="C72" s="24" t="s">
        <v>1111</v>
      </c>
      <c r="D72" s="34" t="s">
        <v>231</v>
      </c>
      <c r="E72" s="35" t="s">
        <v>1196</v>
      </c>
      <c r="F72" s="24" t="s">
        <v>20</v>
      </c>
      <c r="G72" s="20">
        <v>2</v>
      </c>
      <c r="H72" s="20">
        <v>18000</v>
      </c>
    </row>
    <row r="73" spans="1:8" ht="48" x14ac:dyDescent="0.3">
      <c r="A73" s="22">
        <v>2</v>
      </c>
      <c r="B73" s="25" t="s">
        <v>1112</v>
      </c>
      <c r="C73" s="24" t="s">
        <v>1113</v>
      </c>
      <c r="D73" s="34" t="s">
        <v>806</v>
      </c>
      <c r="E73" s="35" t="s">
        <v>1197</v>
      </c>
      <c r="F73" s="24" t="s">
        <v>20</v>
      </c>
      <c r="G73" s="20">
        <v>8</v>
      </c>
      <c r="H73" s="20">
        <v>75800</v>
      </c>
    </row>
    <row r="74" spans="1:8" ht="36" x14ac:dyDescent="0.3">
      <c r="A74" s="22">
        <v>3</v>
      </c>
      <c r="B74" s="25" t="s">
        <v>1105</v>
      </c>
      <c r="C74" s="24" t="s">
        <v>1114</v>
      </c>
      <c r="D74" s="34" t="s">
        <v>434</v>
      </c>
      <c r="E74" s="35" t="s">
        <v>1198</v>
      </c>
      <c r="F74" s="24" t="s">
        <v>20</v>
      </c>
      <c r="G74" s="20">
        <v>2</v>
      </c>
      <c r="H74" s="20">
        <v>16000</v>
      </c>
    </row>
    <row r="75" spans="1:8" ht="24" x14ac:dyDescent="0.3">
      <c r="A75" s="22">
        <v>4</v>
      </c>
      <c r="B75" s="25" t="s">
        <v>1115</v>
      </c>
      <c r="C75" s="24" t="s">
        <v>1116</v>
      </c>
      <c r="D75" s="34" t="s">
        <v>1117</v>
      </c>
      <c r="E75" s="35" t="s">
        <v>1199</v>
      </c>
      <c r="F75" s="24" t="s">
        <v>20</v>
      </c>
      <c r="G75" s="20">
        <v>3</v>
      </c>
      <c r="H75" s="20">
        <v>39000</v>
      </c>
    </row>
    <row r="76" spans="1:8" ht="24" x14ac:dyDescent="0.3">
      <c r="A76" s="22">
        <v>5</v>
      </c>
      <c r="B76" s="25" t="s">
        <v>1115</v>
      </c>
      <c r="C76" s="24" t="s">
        <v>1118</v>
      </c>
      <c r="D76" s="34" t="s">
        <v>93</v>
      </c>
      <c r="E76" s="35" t="s">
        <v>1200</v>
      </c>
      <c r="F76" s="24" t="s">
        <v>20</v>
      </c>
      <c r="G76" s="20">
        <v>3</v>
      </c>
      <c r="H76" s="20">
        <v>4500</v>
      </c>
    </row>
    <row r="77" spans="1:8" ht="24" x14ac:dyDescent="0.3">
      <c r="A77" s="22">
        <v>6</v>
      </c>
      <c r="B77" s="25" t="s">
        <v>1119</v>
      </c>
      <c r="C77" s="24" t="s">
        <v>1120</v>
      </c>
      <c r="D77" s="34" t="s">
        <v>231</v>
      </c>
      <c r="E77" s="35" t="s">
        <v>1201</v>
      </c>
      <c r="F77" s="24" t="s">
        <v>20</v>
      </c>
      <c r="G77" s="20">
        <v>2</v>
      </c>
      <c r="H77" s="20">
        <v>18000</v>
      </c>
    </row>
    <row r="78" spans="1:8" ht="24" x14ac:dyDescent="0.3">
      <c r="A78" s="22">
        <v>7</v>
      </c>
      <c r="B78" s="25" t="s">
        <v>1121</v>
      </c>
      <c r="C78" s="24" t="s">
        <v>1122</v>
      </c>
      <c r="D78" s="34" t="s">
        <v>1123</v>
      </c>
      <c r="E78" s="35" t="s">
        <v>1202</v>
      </c>
      <c r="F78" s="24" t="s">
        <v>20</v>
      </c>
      <c r="G78" s="20">
        <v>2</v>
      </c>
      <c r="H78" s="20">
        <v>10600</v>
      </c>
    </row>
    <row r="79" spans="1:8" ht="36" x14ac:dyDescent="0.3">
      <c r="A79" s="22">
        <v>8</v>
      </c>
      <c r="B79" s="25" t="s">
        <v>1124</v>
      </c>
      <c r="C79" s="24" t="s">
        <v>1125</v>
      </c>
      <c r="D79" s="34" t="s">
        <v>1126</v>
      </c>
      <c r="E79" s="35" t="s">
        <v>1203</v>
      </c>
      <c r="F79" s="24" t="s">
        <v>20</v>
      </c>
      <c r="G79" s="20">
        <v>4</v>
      </c>
      <c r="H79" s="20">
        <v>53000</v>
      </c>
    </row>
    <row r="80" spans="1:8" ht="36" x14ac:dyDescent="0.3">
      <c r="A80" s="22">
        <v>9</v>
      </c>
      <c r="B80" s="25" t="s">
        <v>1127</v>
      </c>
      <c r="C80" s="24" t="s">
        <v>1128</v>
      </c>
      <c r="D80" s="34" t="s">
        <v>1129</v>
      </c>
      <c r="E80" s="35" t="s">
        <v>1204</v>
      </c>
      <c r="F80" s="24" t="s">
        <v>20</v>
      </c>
      <c r="G80" s="20">
        <v>4</v>
      </c>
      <c r="H80" s="20">
        <v>44000</v>
      </c>
    </row>
    <row r="81" spans="1:8" ht="36" x14ac:dyDescent="0.3">
      <c r="A81" s="22">
        <v>10</v>
      </c>
      <c r="B81" s="25" t="s">
        <v>1127</v>
      </c>
      <c r="C81" s="24" t="s">
        <v>1130</v>
      </c>
      <c r="D81" s="34" t="s">
        <v>1131</v>
      </c>
      <c r="E81" s="35" t="s">
        <v>1204</v>
      </c>
      <c r="F81" s="24" t="s">
        <v>20</v>
      </c>
      <c r="G81" s="20">
        <v>4</v>
      </c>
      <c r="H81" s="20">
        <v>6000</v>
      </c>
    </row>
    <row r="82" spans="1:8" ht="24.75" customHeight="1" x14ac:dyDescent="0.3">
      <c r="A82" s="12" t="s">
        <v>9</v>
      </c>
      <c r="B82" s="12"/>
      <c r="C82" s="12"/>
      <c r="D82" s="12"/>
      <c r="E82" s="12"/>
      <c r="F82" s="12"/>
      <c r="G82" s="12"/>
      <c r="H82" s="13">
        <f>SUM(H72:H81)</f>
        <v>284900</v>
      </c>
    </row>
    <row r="83" spans="1:8" ht="56.25" customHeight="1" x14ac:dyDescent="0.3">
      <c r="A83" s="8">
        <v>1</v>
      </c>
      <c r="B83" s="10" t="s">
        <v>1238</v>
      </c>
      <c r="C83" s="8" t="s">
        <v>1256</v>
      </c>
      <c r="D83" s="6" t="s">
        <v>93</v>
      </c>
      <c r="E83" s="8" t="s">
        <v>1265</v>
      </c>
      <c r="F83" s="20" t="s">
        <v>198</v>
      </c>
      <c r="G83" s="8">
        <v>3</v>
      </c>
      <c r="H83" s="20">
        <v>7000</v>
      </c>
    </row>
    <row r="84" spans="1:8" ht="39.950000000000003" customHeight="1" x14ac:dyDescent="0.3">
      <c r="A84" s="8">
        <v>2</v>
      </c>
      <c r="B84" s="10" t="s">
        <v>1257</v>
      </c>
      <c r="C84" s="8" t="s">
        <v>1258</v>
      </c>
      <c r="D84" s="6" t="s">
        <v>1259</v>
      </c>
      <c r="E84" s="8" t="s">
        <v>1266</v>
      </c>
      <c r="F84" s="20" t="s">
        <v>198</v>
      </c>
      <c r="G84" s="8">
        <v>6</v>
      </c>
      <c r="H84" s="20">
        <v>42000</v>
      </c>
    </row>
    <row r="85" spans="1:8" ht="39.950000000000003" customHeight="1" x14ac:dyDescent="0.3">
      <c r="A85" s="8">
        <v>3</v>
      </c>
      <c r="B85" s="10" t="s">
        <v>1260</v>
      </c>
      <c r="C85" s="8" t="s">
        <v>1261</v>
      </c>
      <c r="D85" s="6" t="s">
        <v>518</v>
      </c>
      <c r="E85" s="8" t="s">
        <v>1267</v>
      </c>
      <c r="F85" s="20" t="s">
        <v>198</v>
      </c>
      <c r="G85" s="8">
        <v>2</v>
      </c>
      <c r="H85" s="20">
        <v>8600</v>
      </c>
    </row>
    <row r="86" spans="1:8" ht="48" x14ac:dyDescent="0.3">
      <c r="A86" s="8">
        <v>4</v>
      </c>
      <c r="B86" s="10" t="s">
        <v>1262</v>
      </c>
      <c r="C86" s="8" t="s">
        <v>1263</v>
      </c>
      <c r="D86" s="6" t="s">
        <v>1264</v>
      </c>
      <c r="E86" s="8" t="s">
        <v>1268</v>
      </c>
      <c r="F86" s="20" t="s">
        <v>198</v>
      </c>
      <c r="G86" s="8">
        <v>8</v>
      </c>
      <c r="H86" s="20">
        <v>101300</v>
      </c>
    </row>
    <row r="87" spans="1:8" ht="39.75" customHeight="1" x14ac:dyDescent="0.3">
      <c r="A87" s="12" t="s">
        <v>9</v>
      </c>
      <c r="B87" s="12"/>
      <c r="C87" s="12"/>
      <c r="D87" s="12"/>
      <c r="E87" s="12"/>
      <c r="F87" s="12"/>
      <c r="G87" s="12"/>
      <c r="H87" s="13">
        <f>SUM(H83:H86)</f>
        <v>158900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55" activePane="bottomLeft" state="frozen"/>
      <selection pane="bottomLeft" activeCell="I8" sqref="I8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 x14ac:dyDescent="0.3">
      <c r="A1" s="9" t="s">
        <v>28</v>
      </c>
      <c r="B1" s="9"/>
      <c r="C1" s="9"/>
      <c r="D1" s="9"/>
    </row>
    <row r="2" spans="1:8" s="4" customFormat="1" ht="21.75" customHeight="1" x14ac:dyDescent="0.3">
      <c r="A2" s="2" t="s">
        <v>0</v>
      </c>
      <c r="B2" s="3"/>
      <c r="C2" s="3"/>
      <c r="D2" s="3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15" t="s">
        <v>8</v>
      </c>
    </row>
    <row r="4" spans="1:8" s="7" customFormat="1" ht="44.25" customHeight="1" x14ac:dyDescent="0.3">
      <c r="A4" s="8">
        <v>1</v>
      </c>
      <c r="B4" s="36" t="s">
        <v>66</v>
      </c>
      <c r="C4" s="24" t="s">
        <v>67</v>
      </c>
      <c r="D4" s="24" t="s">
        <v>68</v>
      </c>
      <c r="E4" s="24" t="s">
        <v>75</v>
      </c>
      <c r="F4" s="35" t="s">
        <v>31</v>
      </c>
      <c r="G4" s="24">
        <v>4</v>
      </c>
      <c r="H4" s="20">
        <v>52000</v>
      </c>
    </row>
    <row r="5" spans="1:8" s="7" customFormat="1" ht="49.5" customHeight="1" x14ac:dyDescent="0.3">
      <c r="A5" s="8">
        <v>2</v>
      </c>
      <c r="B5" s="36" t="s">
        <v>69</v>
      </c>
      <c r="C5" s="24" t="s">
        <v>70</v>
      </c>
      <c r="D5" s="24" t="s">
        <v>71</v>
      </c>
      <c r="E5" s="24" t="s">
        <v>76</v>
      </c>
      <c r="F5" s="35" t="s">
        <v>31</v>
      </c>
      <c r="G5" s="24">
        <v>20</v>
      </c>
      <c r="H5" s="20">
        <v>52000</v>
      </c>
    </row>
    <row r="6" spans="1:8" s="7" customFormat="1" ht="35.1" customHeight="1" x14ac:dyDescent="0.3">
      <c r="A6" s="8">
        <v>3</v>
      </c>
      <c r="B6" s="36" t="s">
        <v>72</v>
      </c>
      <c r="C6" s="24" t="s">
        <v>73</v>
      </c>
      <c r="D6" s="24" t="s">
        <v>74</v>
      </c>
      <c r="E6" s="24" t="s">
        <v>77</v>
      </c>
      <c r="F6" s="35" t="s">
        <v>31</v>
      </c>
      <c r="G6" s="24">
        <v>5</v>
      </c>
      <c r="H6" s="20">
        <v>64500</v>
      </c>
    </row>
    <row r="7" spans="1:8" s="11" customFormat="1" ht="26.25" customHeight="1" x14ac:dyDescent="0.3">
      <c r="A7" s="12" t="s">
        <v>9</v>
      </c>
      <c r="B7" s="12"/>
      <c r="C7" s="12"/>
      <c r="D7" s="12"/>
      <c r="E7" s="12"/>
      <c r="F7" s="12"/>
      <c r="G7" s="12"/>
      <c r="H7" s="13">
        <f>SUM(H4:H6)</f>
        <v>168500</v>
      </c>
    </row>
    <row r="8" spans="1:8" s="7" customFormat="1" ht="44.25" customHeight="1" x14ac:dyDescent="0.3">
      <c r="A8" s="44">
        <v>1</v>
      </c>
      <c r="B8" s="36" t="s">
        <v>126</v>
      </c>
      <c r="C8" s="24" t="s">
        <v>127</v>
      </c>
      <c r="D8" s="24" t="s">
        <v>128</v>
      </c>
      <c r="E8" s="24" t="s">
        <v>135</v>
      </c>
      <c r="F8" s="35" t="s">
        <v>110</v>
      </c>
      <c r="G8" s="24">
        <v>4</v>
      </c>
      <c r="H8" s="20">
        <v>40000</v>
      </c>
    </row>
    <row r="9" spans="1:8" s="7" customFormat="1" ht="49.5" customHeight="1" x14ac:dyDescent="0.3">
      <c r="A9" s="44">
        <v>2</v>
      </c>
      <c r="B9" s="36" t="s">
        <v>129</v>
      </c>
      <c r="C9" s="24" t="s">
        <v>130</v>
      </c>
      <c r="D9" s="24" t="s">
        <v>131</v>
      </c>
      <c r="E9" s="24" t="s">
        <v>136</v>
      </c>
      <c r="F9" s="35" t="s">
        <v>110</v>
      </c>
      <c r="G9" s="24">
        <v>10</v>
      </c>
      <c r="H9" s="20">
        <v>133000</v>
      </c>
    </row>
    <row r="10" spans="1:8" s="7" customFormat="1" ht="44.25" customHeight="1" x14ac:dyDescent="0.3">
      <c r="A10" s="44">
        <v>3</v>
      </c>
      <c r="B10" s="36" t="s">
        <v>132</v>
      </c>
      <c r="C10" s="24" t="s">
        <v>133</v>
      </c>
      <c r="D10" s="24" t="s">
        <v>134</v>
      </c>
      <c r="E10" s="24" t="s">
        <v>137</v>
      </c>
      <c r="F10" s="35" t="s">
        <v>110</v>
      </c>
      <c r="G10" s="24">
        <v>4</v>
      </c>
      <c r="H10" s="20">
        <v>27000</v>
      </c>
    </row>
    <row r="11" spans="1:8" s="11" customFormat="1" ht="26.25" customHeight="1" x14ac:dyDescent="0.3">
      <c r="A11" s="12" t="s">
        <v>9</v>
      </c>
      <c r="B11" s="12"/>
      <c r="C11" s="12"/>
      <c r="D11" s="12"/>
      <c r="E11" s="12"/>
      <c r="F11" s="12"/>
      <c r="G11" s="12"/>
      <c r="H11" s="13">
        <f>SUM(H8:H10)</f>
        <v>200000</v>
      </c>
    </row>
    <row r="12" spans="1:8" ht="60" x14ac:dyDescent="0.3">
      <c r="A12" s="44">
        <v>1</v>
      </c>
      <c r="B12" s="36" t="s">
        <v>244</v>
      </c>
      <c r="C12" s="24" t="s">
        <v>245</v>
      </c>
      <c r="D12" s="24" t="s">
        <v>246</v>
      </c>
      <c r="E12" s="24" t="s">
        <v>255</v>
      </c>
      <c r="F12" s="35" t="s">
        <v>162</v>
      </c>
      <c r="G12" s="24">
        <v>12</v>
      </c>
      <c r="H12" s="20">
        <v>45400</v>
      </c>
    </row>
    <row r="13" spans="1:8" ht="36" x14ac:dyDescent="0.3">
      <c r="A13" s="44">
        <v>2</v>
      </c>
      <c r="B13" s="36" t="s">
        <v>247</v>
      </c>
      <c r="C13" s="24" t="s">
        <v>248</v>
      </c>
      <c r="D13" s="24" t="s">
        <v>249</v>
      </c>
      <c r="E13" s="24" t="s">
        <v>256</v>
      </c>
      <c r="F13" s="35" t="s">
        <v>162</v>
      </c>
      <c r="G13" s="24">
        <v>3</v>
      </c>
      <c r="H13" s="20">
        <v>52100</v>
      </c>
    </row>
    <row r="14" spans="1:8" ht="36" x14ac:dyDescent="0.3">
      <c r="A14" s="44">
        <v>3</v>
      </c>
      <c r="B14" s="36" t="s">
        <v>250</v>
      </c>
      <c r="C14" s="24" t="s">
        <v>251</v>
      </c>
      <c r="D14" s="24" t="s">
        <v>252</v>
      </c>
      <c r="E14" s="24" t="s">
        <v>257</v>
      </c>
      <c r="F14" s="35" t="s">
        <v>162</v>
      </c>
      <c r="G14" s="24">
        <v>5</v>
      </c>
      <c r="H14" s="20">
        <v>50000</v>
      </c>
    </row>
    <row r="15" spans="1:8" ht="36" x14ac:dyDescent="0.3">
      <c r="A15" s="44">
        <v>4</v>
      </c>
      <c r="B15" s="36" t="s">
        <v>250</v>
      </c>
      <c r="C15" s="24" t="s">
        <v>253</v>
      </c>
      <c r="D15" s="24" t="s">
        <v>254</v>
      </c>
      <c r="E15" s="24" t="s">
        <v>300</v>
      </c>
      <c r="F15" s="35" t="s">
        <v>162</v>
      </c>
      <c r="G15" s="24">
        <v>12</v>
      </c>
      <c r="H15" s="20">
        <v>25000</v>
      </c>
    </row>
    <row r="16" spans="1:8" x14ac:dyDescent="0.3">
      <c r="A16" s="12" t="s">
        <v>9</v>
      </c>
      <c r="B16" s="12"/>
      <c r="C16" s="12"/>
      <c r="D16" s="12"/>
      <c r="E16" s="12"/>
      <c r="F16" s="12"/>
      <c r="G16" s="12"/>
      <c r="H16" s="13">
        <f>SUM(H12:H15)</f>
        <v>172500</v>
      </c>
    </row>
    <row r="17" spans="1:8" ht="24" x14ac:dyDescent="0.3">
      <c r="A17" s="44">
        <v>1</v>
      </c>
      <c r="B17" s="36" t="s">
        <v>286</v>
      </c>
      <c r="C17" s="24" t="s">
        <v>287</v>
      </c>
      <c r="D17" s="24" t="s">
        <v>288</v>
      </c>
      <c r="E17" s="24" t="s">
        <v>301</v>
      </c>
      <c r="F17" s="35" t="s">
        <v>19</v>
      </c>
      <c r="G17" s="24">
        <v>4</v>
      </c>
      <c r="H17" s="20">
        <v>43000</v>
      </c>
    </row>
    <row r="18" spans="1:8" ht="24" x14ac:dyDescent="0.3">
      <c r="A18" s="44">
        <v>2</v>
      </c>
      <c r="B18" s="36" t="s">
        <v>289</v>
      </c>
      <c r="C18" s="24" t="s">
        <v>290</v>
      </c>
      <c r="D18" s="24" t="s">
        <v>291</v>
      </c>
      <c r="E18" s="24" t="s">
        <v>302</v>
      </c>
      <c r="F18" s="35" t="s">
        <v>19</v>
      </c>
      <c r="G18" s="24">
        <v>6</v>
      </c>
      <c r="H18" s="20">
        <v>19460</v>
      </c>
    </row>
    <row r="19" spans="1:8" ht="24" x14ac:dyDescent="0.3">
      <c r="A19" s="44">
        <v>3</v>
      </c>
      <c r="B19" s="36" t="s">
        <v>292</v>
      </c>
      <c r="C19" s="24" t="s">
        <v>293</v>
      </c>
      <c r="D19" s="24" t="s">
        <v>294</v>
      </c>
      <c r="E19" s="24" t="s">
        <v>299</v>
      </c>
      <c r="F19" s="35" t="s">
        <v>19</v>
      </c>
      <c r="G19" s="24">
        <v>5</v>
      </c>
      <c r="H19" s="20">
        <v>46600</v>
      </c>
    </row>
    <row r="20" spans="1:8" ht="36" x14ac:dyDescent="0.3">
      <c r="A20" s="44">
        <v>4</v>
      </c>
      <c r="B20" s="36" t="s">
        <v>295</v>
      </c>
      <c r="C20" s="24" t="s">
        <v>290</v>
      </c>
      <c r="D20" s="24" t="s">
        <v>254</v>
      </c>
      <c r="E20" s="24" t="s">
        <v>303</v>
      </c>
      <c r="F20" s="35" t="s">
        <v>19</v>
      </c>
      <c r="G20" s="24">
        <v>6</v>
      </c>
      <c r="H20" s="20">
        <v>12000</v>
      </c>
    </row>
    <row r="21" spans="1:8" ht="24" x14ac:dyDescent="0.3">
      <c r="A21" s="44">
        <v>5</v>
      </c>
      <c r="B21" s="36" t="s">
        <v>296</v>
      </c>
      <c r="C21" s="24" t="s">
        <v>297</v>
      </c>
      <c r="D21" s="24" t="s">
        <v>298</v>
      </c>
      <c r="E21" s="24" t="s">
        <v>304</v>
      </c>
      <c r="F21" s="35" t="s">
        <v>19</v>
      </c>
      <c r="G21" s="24">
        <v>8</v>
      </c>
      <c r="H21" s="20">
        <v>88200</v>
      </c>
    </row>
    <row r="22" spans="1:8" ht="27.75" customHeight="1" x14ac:dyDescent="0.3">
      <c r="A22" s="12" t="s">
        <v>9</v>
      </c>
      <c r="B22" s="12"/>
      <c r="C22" s="12"/>
      <c r="D22" s="12"/>
      <c r="E22" s="12"/>
      <c r="F22" s="12"/>
      <c r="G22" s="12"/>
      <c r="H22" s="13">
        <f>SUM(H18:H21)</f>
        <v>166260</v>
      </c>
    </row>
    <row r="23" spans="1:8" ht="36" x14ac:dyDescent="0.3">
      <c r="A23" s="44">
        <v>1</v>
      </c>
      <c r="B23" s="36" t="s">
        <v>564</v>
      </c>
      <c r="C23" s="24" t="s">
        <v>290</v>
      </c>
      <c r="D23" s="24" t="s">
        <v>565</v>
      </c>
      <c r="E23" s="24" t="s">
        <v>580</v>
      </c>
      <c r="F23" s="35" t="s">
        <v>162</v>
      </c>
      <c r="G23" s="24">
        <v>4</v>
      </c>
      <c r="H23" s="20">
        <v>8000</v>
      </c>
    </row>
    <row r="24" spans="1:8" ht="24" x14ac:dyDescent="0.3">
      <c r="A24" s="44">
        <v>2</v>
      </c>
      <c r="B24" s="36" t="s">
        <v>566</v>
      </c>
      <c r="C24" s="24" t="s">
        <v>567</v>
      </c>
      <c r="D24" s="24" t="s">
        <v>568</v>
      </c>
      <c r="E24" s="24" t="s">
        <v>581</v>
      </c>
      <c r="F24" s="35" t="s">
        <v>162</v>
      </c>
      <c r="G24" s="24">
        <v>3</v>
      </c>
      <c r="H24" s="20">
        <v>48000</v>
      </c>
    </row>
    <row r="25" spans="1:8" ht="24" x14ac:dyDescent="0.3">
      <c r="A25" s="44">
        <v>3</v>
      </c>
      <c r="B25" s="36" t="s">
        <v>566</v>
      </c>
      <c r="C25" s="24" t="s">
        <v>569</v>
      </c>
      <c r="D25" s="24" t="s">
        <v>570</v>
      </c>
      <c r="E25" s="24" t="s">
        <v>582</v>
      </c>
      <c r="F25" s="35" t="s">
        <v>162</v>
      </c>
      <c r="G25" s="24">
        <v>5</v>
      </c>
      <c r="H25" s="20">
        <v>18000</v>
      </c>
    </row>
    <row r="26" spans="1:8" ht="24" x14ac:dyDescent="0.3">
      <c r="A26" s="52">
        <v>4</v>
      </c>
      <c r="B26" s="36" t="s">
        <v>571</v>
      </c>
      <c r="C26" s="24" t="s">
        <v>572</v>
      </c>
      <c r="D26" s="24" t="s">
        <v>573</v>
      </c>
      <c r="E26" s="24" t="s">
        <v>583</v>
      </c>
      <c r="F26" s="35" t="s">
        <v>162</v>
      </c>
      <c r="G26" s="24">
        <v>7</v>
      </c>
      <c r="H26" s="20">
        <v>62300</v>
      </c>
    </row>
    <row r="27" spans="1:8" ht="24" x14ac:dyDescent="0.3">
      <c r="A27" s="52">
        <v>5</v>
      </c>
      <c r="B27" s="36" t="s">
        <v>574</v>
      </c>
      <c r="C27" s="24" t="s">
        <v>575</v>
      </c>
      <c r="D27" s="24" t="s">
        <v>576</v>
      </c>
      <c r="E27" s="24" t="s">
        <v>584</v>
      </c>
      <c r="F27" s="35" t="s">
        <v>162</v>
      </c>
      <c r="G27" s="24">
        <v>2</v>
      </c>
      <c r="H27" s="20">
        <v>20000</v>
      </c>
    </row>
    <row r="28" spans="1:8" ht="24" x14ac:dyDescent="0.3">
      <c r="A28" s="52">
        <v>6</v>
      </c>
      <c r="B28" s="36" t="s">
        <v>574</v>
      </c>
      <c r="C28" s="24" t="s">
        <v>577</v>
      </c>
      <c r="D28" s="24" t="s">
        <v>578</v>
      </c>
      <c r="E28" s="24" t="s">
        <v>585</v>
      </c>
      <c r="F28" s="35" t="s">
        <v>162</v>
      </c>
      <c r="G28" s="24">
        <v>3</v>
      </c>
      <c r="H28" s="20">
        <v>20700</v>
      </c>
    </row>
    <row r="29" spans="1:8" ht="36" x14ac:dyDescent="0.3">
      <c r="A29" s="52">
        <v>7</v>
      </c>
      <c r="B29" s="36" t="s">
        <v>579</v>
      </c>
      <c r="C29" s="24" t="s">
        <v>297</v>
      </c>
      <c r="D29" s="24" t="s">
        <v>406</v>
      </c>
      <c r="E29" s="24" t="s">
        <v>586</v>
      </c>
      <c r="F29" s="35" t="s">
        <v>162</v>
      </c>
      <c r="G29" s="24">
        <v>3</v>
      </c>
      <c r="H29" s="20">
        <v>29000</v>
      </c>
    </row>
    <row r="30" spans="1:8" ht="30.75" customHeight="1" x14ac:dyDescent="0.3">
      <c r="A30" s="12" t="s">
        <v>9</v>
      </c>
      <c r="B30" s="12"/>
      <c r="C30" s="12"/>
      <c r="D30" s="12"/>
      <c r="E30" s="12"/>
      <c r="F30" s="12"/>
      <c r="G30" s="12"/>
      <c r="H30" s="13">
        <f>SUM(H23:H29)</f>
        <v>206000</v>
      </c>
    </row>
    <row r="31" spans="1:8" ht="48" x14ac:dyDescent="0.3">
      <c r="A31" s="44">
        <v>1</v>
      </c>
      <c r="B31" s="36" t="s">
        <v>532</v>
      </c>
      <c r="C31" s="24" t="s">
        <v>533</v>
      </c>
      <c r="D31" s="24" t="s">
        <v>534</v>
      </c>
      <c r="E31" s="24" t="s">
        <v>557</v>
      </c>
      <c r="F31" s="35" t="s">
        <v>162</v>
      </c>
      <c r="G31" s="24">
        <v>5</v>
      </c>
      <c r="H31" s="20">
        <v>15200</v>
      </c>
    </row>
    <row r="32" spans="1:8" ht="24" x14ac:dyDescent="0.3">
      <c r="A32" s="44">
        <v>2</v>
      </c>
      <c r="B32" s="36" t="s">
        <v>535</v>
      </c>
      <c r="C32" s="24" t="s">
        <v>536</v>
      </c>
      <c r="D32" s="24" t="s">
        <v>400</v>
      </c>
      <c r="E32" s="24" t="s">
        <v>558</v>
      </c>
      <c r="F32" s="35" t="s">
        <v>162</v>
      </c>
      <c r="G32" s="24">
        <v>3</v>
      </c>
      <c r="H32" s="20">
        <v>29000</v>
      </c>
    </row>
    <row r="33" spans="1:8" ht="24" x14ac:dyDescent="0.3">
      <c r="A33" s="44">
        <v>3</v>
      </c>
      <c r="B33" s="36" t="s">
        <v>537</v>
      </c>
      <c r="C33" s="24" t="s">
        <v>538</v>
      </c>
      <c r="D33" s="24" t="s">
        <v>539</v>
      </c>
      <c r="E33" s="24" t="s">
        <v>559</v>
      </c>
      <c r="F33" s="35" t="s">
        <v>162</v>
      </c>
      <c r="G33" s="24">
        <v>9</v>
      </c>
      <c r="H33" s="20">
        <v>145000</v>
      </c>
    </row>
    <row r="34" spans="1:8" ht="30.75" customHeight="1" x14ac:dyDescent="0.3">
      <c r="A34" s="12" t="s">
        <v>9</v>
      </c>
      <c r="B34" s="12"/>
      <c r="C34" s="12"/>
      <c r="D34" s="12"/>
      <c r="E34" s="12"/>
      <c r="F34" s="12"/>
      <c r="G34" s="12"/>
      <c r="H34" s="13">
        <f>SUM(H31:H33)</f>
        <v>189200</v>
      </c>
    </row>
    <row r="35" spans="1:8" ht="36" x14ac:dyDescent="0.3">
      <c r="A35" s="44">
        <v>1</v>
      </c>
      <c r="B35" s="36" t="s">
        <v>712</v>
      </c>
      <c r="C35" s="24" t="s">
        <v>713</v>
      </c>
      <c r="D35" s="24" t="s">
        <v>714</v>
      </c>
      <c r="E35" s="24" t="s">
        <v>730</v>
      </c>
      <c r="F35" s="35" t="s">
        <v>162</v>
      </c>
      <c r="G35" s="24">
        <v>4</v>
      </c>
      <c r="H35" s="20">
        <v>39000</v>
      </c>
    </row>
    <row r="36" spans="1:8" ht="24" x14ac:dyDescent="0.3">
      <c r="A36" s="44">
        <v>2</v>
      </c>
      <c r="B36" s="36" t="s">
        <v>715</v>
      </c>
      <c r="C36" s="24" t="s">
        <v>716</v>
      </c>
      <c r="D36" s="24" t="s">
        <v>717</v>
      </c>
      <c r="E36" s="24" t="s">
        <v>731</v>
      </c>
      <c r="F36" s="35" t="s">
        <v>162</v>
      </c>
      <c r="G36" s="24">
        <v>3</v>
      </c>
      <c r="H36" s="20">
        <v>39000</v>
      </c>
    </row>
    <row r="37" spans="1:8" ht="24" x14ac:dyDescent="0.3">
      <c r="A37" s="44">
        <v>3</v>
      </c>
      <c r="B37" s="36" t="s">
        <v>715</v>
      </c>
      <c r="C37" s="24" t="s">
        <v>718</v>
      </c>
      <c r="D37" s="24" t="s">
        <v>719</v>
      </c>
      <c r="E37" s="24" t="s">
        <v>731</v>
      </c>
      <c r="F37" s="35" t="s">
        <v>162</v>
      </c>
      <c r="G37" s="24">
        <v>3</v>
      </c>
      <c r="H37" s="20">
        <v>7500</v>
      </c>
    </row>
    <row r="38" spans="1:8" ht="24" x14ac:dyDescent="0.3">
      <c r="A38" s="52">
        <v>4</v>
      </c>
      <c r="B38" s="36" t="s">
        <v>720</v>
      </c>
      <c r="C38" s="24" t="s">
        <v>721</v>
      </c>
      <c r="D38" s="24" t="s">
        <v>161</v>
      </c>
      <c r="E38" s="24" t="s">
        <v>732</v>
      </c>
      <c r="F38" s="35" t="s">
        <v>162</v>
      </c>
      <c r="G38" s="24">
        <v>4</v>
      </c>
      <c r="H38" s="20">
        <v>31000</v>
      </c>
    </row>
    <row r="39" spans="1:8" ht="36" x14ac:dyDescent="0.3">
      <c r="A39" s="52">
        <v>5</v>
      </c>
      <c r="B39" s="36" t="s">
        <v>720</v>
      </c>
      <c r="C39" s="24" t="s">
        <v>722</v>
      </c>
      <c r="D39" s="24" t="s">
        <v>723</v>
      </c>
      <c r="E39" s="24" t="s">
        <v>732</v>
      </c>
      <c r="F39" s="35" t="s">
        <v>162</v>
      </c>
      <c r="G39" s="24">
        <v>4</v>
      </c>
      <c r="H39" s="20">
        <v>11900</v>
      </c>
    </row>
    <row r="40" spans="1:8" ht="36" x14ac:dyDescent="0.3">
      <c r="A40" s="52">
        <v>6</v>
      </c>
      <c r="B40" s="36" t="s">
        <v>724</v>
      </c>
      <c r="C40" s="24" t="s">
        <v>725</v>
      </c>
      <c r="D40" s="24" t="s">
        <v>726</v>
      </c>
      <c r="E40" s="24" t="s">
        <v>733</v>
      </c>
      <c r="F40" s="35" t="s">
        <v>162</v>
      </c>
      <c r="G40" s="24">
        <v>4</v>
      </c>
      <c r="H40" s="20">
        <v>40000</v>
      </c>
    </row>
    <row r="41" spans="1:8" ht="24" x14ac:dyDescent="0.3">
      <c r="A41" s="52">
        <v>7</v>
      </c>
      <c r="B41" s="36" t="s">
        <v>727</v>
      </c>
      <c r="C41" s="24" t="s">
        <v>728</v>
      </c>
      <c r="D41" s="24" t="s">
        <v>729</v>
      </c>
      <c r="E41" s="24" t="s">
        <v>734</v>
      </c>
      <c r="F41" s="35" t="s">
        <v>162</v>
      </c>
      <c r="G41" s="24">
        <v>3</v>
      </c>
      <c r="H41" s="20">
        <v>26400</v>
      </c>
    </row>
    <row r="42" spans="1:8" x14ac:dyDescent="0.3">
      <c r="A42" s="12" t="s">
        <v>9</v>
      </c>
      <c r="B42" s="12"/>
      <c r="C42" s="12"/>
      <c r="D42" s="12"/>
      <c r="E42" s="12"/>
      <c r="F42" s="12"/>
      <c r="G42" s="12"/>
      <c r="H42" s="13">
        <f>SUM(H35:H41)</f>
        <v>194800</v>
      </c>
    </row>
    <row r="43" spans="1:8" ht="24" x14ac:dyDescent="0.3">
      <c r="A43" s="44">
        <v>1</v>
      </c>
      <c r="B43" s="36" t="s">
        <v>825</v>
      </c>
      <c r="C43" s="24" t="s">
        <v>826</v>
      </c>
      <c r="D43" s="24" t="s">
        <v>827</v>
      </c>
      <c r="E43" s="24" t="s">
        <v>836</v>
      </c>
      <c r="F43" s="35" t="s">
        <v>162</v>
      </c>
      <c r="G43" s="24">
        <v>9</v>
      </c>
      <c r="H43" s="20">
        <v>107000</v>
      </c>
    </row>
    <row r="44" spans="1:8" ht="24" x14ac:dyDescent="0.3">
      <c r="A44" s="44">
        <v>2</v>
      </c>
      <c r="B44" s="36" t="s">
        <v>828</v>
      </c>
      <c r="C44" s="24" t="s">
        <v>829</v>
      </c>
      <c r="D44" s="24" t="s">
        <v>830</v>
      </c>
      <c r="E44" s="24" t="s">
        <v>837</v>
      </c>
      <c r="F44" s="35" t="s">
        <v>162</v>
      </c>
      <c r="G44" s="24">
        <v>5</v>
      </c>
      <c r="H44" s="20">
        <v>44000</v>
      </c>
    </row>
    <row r="45" spans="1:8" ht="36" x14ac:dyDescent="0.3">
      <c r="A45" s="44">
        <v>3</v>
      </c>
      <c r="B45" s="36" t="s">
        <v>831</v>
      </c>
      <c r="C45" s="24" t="s">
        <v>832</v>
      </c>
      <c r="D45" s="24" t="s">
        <v>254</v>
      </c>
      <c r="E45" s="24" t="s">
        <v>838</v>
      </c>
      <c r="F45" s="35" t="s">
        <v>162</v>
      </c>
      <c r="G45" s="24">
        <v>10</v>
      </c>
      <c r="H45" s="20">
        <v>27000</v>
      </c>
    </row>
    <row r="46" spans="1:8" ht="48" x14ac:dyDescent="0.3">
      <c r="A46" s="52">
        <v>4</v>
      </c>
      <c r="B46" s="36" t="s">
        <v>833</v>
      </c>
      <c r="C46" s="24" t="s">
        <v>834</v>
      </c>
      <c r="D46" s="24" t="s">
        <v>835</v>
      </c>
      <c r="E46" s="24" t="s">
        <v>839</v>
      </c>
      <c r="F46" s="35" t="s">
        <v>162</v>
      </c>
      <c r="G46" s="24">
        <v>9</v>
      </c>
      <c r="H46" s="20">
        <v>24000</v>
      </c>
    </row>
    <row r="47" spans="1:8" x14ac:dyDescent="0.3">
      <c r="A47" s="12" t="s">
        <v>9</v>
      </c>
      <c r="B47" s="12"/>
      <c r="C47" s="12"/>
      <c r="D47" s="12"/>
      <c r="E47" s="12"/>
      <c r="F47" s="12"/>
      <c r="G47" s="12"/>
      <c r="H47" s="13">
        <f>SUM(H43:H46)</f>
        <v>202000</v>
      </c>
    </row>
    <row r="48" spans="1:8" ht="36" x14ac:dyDescent="0.3">
      <c r="A48" s="44">
        <v>1</v>
      </c>
      <c r="B48" s="36" t="s">
        <v>913</v>
      </c>
      <c r="C48" s="24" t="s">
        <v>914</v>
      </c>
      <c r="D48" s="24" t="s">
        <v>915</v>
      </c>
      <c r="E48" s="24" t="s">
        <v>922</v>
      </c>
      <c r="F48" s="35" t="s">
        <v>162</v>
      </c>
      <c r="G48" s="24">
        <v>5</v>
      </c>
      <c r="H48" s="20">
        <v>40000</v>
      </c>
    </row>
    <row r="49" spans="1:8" ht="36" x14ac:dyDescent="0.3">
      <c r="A49" s="44">
        <v>2</v>
      </c>
      <c r="B49" s="36" t="s">
        <v>913</v>
      </c>
      <c r="C49" s="24" t="s">
        <v>916</v>
      </c>
      <c r="D49" s="24" t="s">
        <v>917</v>
      </c>
      <c r="E49" s="24" t="s">
        <v>922</v>
      </c>
      <c r="F49" s="35" t="s">
        <v>162</v>
      </c>
      <c r="G49" s="24">
        <v>5</v>
      </c>
      <c r="H49" s="20">
        <v>15600</v>
      </c>
    </row>
    <row r="50" spans="1:8" ht="37.5" customHeight="1" x14ac:dyDescent="0.3">
      <c r="A50" s="44">
        <v>3</v>
      </c>
      <c r="B50" s="36" t="s">
        <v>918</v>
      </c>
      <c r="C50" s="24" t="s">
        <v>919</v>
      </c>
      <c r="D50" s="24" t="s">
        <v>254</v>
      </c>
      <c r="E50" s="24" t="s">
        <v>921</v>
      </c>
      <c r="F50" s="35" t="s">
        <v>162</v>
      </c>
      <c r="G50" s="24">
        <v>8</v>
      </c>
      <c r="H50" s="20">
        <v>17000</v>
      </c>
    </row>
    <row r="51" spans="1:8" ht="38.25" customHeight="1" x14ac:dyDescent="0.3">
      <c r="A51" s="52">
        <v>4</v>
      </c>
      <c r="B51" s="36" t="s">
        <v>918</v>
      </c>
      <c r="C51" s="24" t="s">
        <v>920</v>
      </c>
      <c r="D51" s="24" t="s">
        <v>726</v>
      </c>
      <c r="E51" s="24" t="s">
        <v>921</v>
      </c>
      <c r="F51" s="35" t="s">
        <v>162</v>
      </c>
      <c r="G51" s="24">
        <v>8</v>
      </c>
      <c r="H51" s="20">
        <v>80000</v>
      </c>
    </row>
    <row r="52" spans="1:8" x14ac:dyDescent="0.3">
      <c r="A52" s="12" t="s">
        <v>9</v>
      </c>
      <c r="B52" s="12"/>
      <c r="C52" s="12"/>
      <c r="D52" s="12"/>
      <c r="E52" s="12"/>
      <c r="F52" s="12"/>
      <c r="G52" s="12"/>
      <c r="H52" s="13">
        <f>SUM(H48:H51)</f>
        <v>152600</v>
      </c>
    </row>
    <row r="53" spans="1:8" ht="48" x14ac:dyDescent="0.3">
      <c r="A53" s="44">
        <v>1</v>
      </c>
      <c r="B53" s="36" t="s">
        <v>1018</v>
      </c>
      <c r="C53" s="24" t="s">
        <v>1019</v>
      </c>
      <c r="D53" s="24" t="s">
        <v>1020</v>
      </c>
      <c r="E53" s="24" t="s">
        <v>1083</v>
      </c>
      <c r="F53" s="35" t="s">
        <v>19</v>
      </c>
      <c r="G53" s="24">
        <v>7</v>
      </c>
      <c r="H53" s="20">
        <v>13600</v>
      </c>
    </row>
    <row r="54" spans="1:8" ht="48" x14ac:dyDescent="0.3">
      <c r="A54" s="44">
        <v>2</v>
      </c>
      <c r="B54" s="36" t="s">
        <v>1018</v>
      </c>
      <c r="C54" s="24" t="s">
        <v>1021</v>
      </c>
      <c r="D54" s="24" t="s">
        <v>1022</v>
      </c>
      <c r="E54" s="24" t="s">
        <v>1084</v>
      </c>
      <c r="F54" s="35" t="s">
        <v>19</v>
      </c>
      <c r="G54" s="24">
        <v>6</v>
      </c>
      <c r="H54" s="20">
        <v>45000</v>
      </c>
    </row>
    <row r="55" spans="1:8" ht="60" x14ac:dyDescent="0.3">
      <c r="A55" s="44">
        <v>3</v>
      </c>
      <c r="B55" s="36" t="s">
        <v>1023</v>
      </c>
      <c r="C55" s="24" t="s">
        <v>1024</v>
      </c>
      <c r="D55" s="24" t="s">
        <v>1025</v>
      </c>
      <c r="E55" s="24" t="s">
        <v>1085</v>
      </c>
      <c r="F55" s="35" t="s">
        <v>19</v>
      </c>
      <c r="G55" s="24">
        <v>4</v>
      </c>
      <c r="H55" s="20">
        <v>16000</v>
      </c>
    </row>
    <row r="56" spans="1:8" ht="36" x14ac:dyDescent="0.3">
      <c r="A56" s="52">
        <v>4</v>
      </c>
      <c r="B56" s="36" t="s">
        <v>1026</v>
      </c>
      <c r="C56" s="24" t="s">
        <v>919</v>
      </c>
      <c r="D56" s="24" t="s">
        <v>1027</v>
      </c>
      <c r="E56" s="24" t="s">
        <v>1082</v>
      </c>
      <c r="F56" s="35" t="s">
        <v>19</v>
      </c>
      <c r="G56" s="24">
        <v>10</v>
      </c>
      <c r="H56" s="20">
        <v>27000</v>
      </c>
    </row>
    <row r="57" spans="1:8" ht="36" x14ac:dyDescent="0.3">
      <c r="A57" s="52">
        <v>5</v>
      </c>
      <c r="B57" s="36" t="s">
        <v>1028</v>
      </c>
      <c r="C57" s="24" t="s">
        <v>1029</v>
      </c>
      <c r="D57" s="24" t="s">
        <v>1030</v>
      </c>
      <c r="E57" s="24" t="s">
        <v>1081</v>
      </c>
      <c r="F57" s="35" t="s">
        <v>19</v>
      </c>
      <c r="G57" s="24">
        <v>4</v>
      </c>
      <c r="H57" s="20">
        <v>53000</v>
      </c>
    </row>
    <row r="58" spans="1:8" ht="24" x14ac:dyDescent="0.3">
      <c r="A58" s="52">
        <v>6</v>
      </c>
      <c r="B58" s="36" t="s">
        <v>1031</v>
      </c>
      <c r="C58" s="24" t="s">
        <v>1032</v>
      </c>
      <c r="D58" s="24" t="s">
        <v>1033</v>
      </c>
      <c r="E58" s="24" t="s">
        <v>1086</v>
      </c>
      <c r="F58" s="35" t="s">
        <v>19</v>
      </c>
      <c r="G58" s="24">
        <v>4</v>
      </c>
      <c r="H58" s="20">
        <v>42000</v>
      </c>
    </row>
    <row r="59" spans="1:8" ht="30.75" customHeight="1" x14ac:dyDescent="0.3">
      <c r="A59" s="12" t="s">
        <v>9</v>
      </c>
      <c r="B59" s="12"/>
      <c r="C59" s="12"/>
      <c r="D59" s="12"/>
      <c r="E59" s="12"/>
      <c r="F59" s="12"/>
      <c r="G59" s="12"/>
      <c r="H59" s="13">
        <f>SUM(H53:H58)</f>
        <v>196600</v>
      </c>
    </row>
    <row r="60" spans="1:8" ht="34.5" customHeight="1" x14ac:dyDescent="0.3">
      <c r="A60" s="44">
        <v>1</v>
      </c>
      <c r="B60" s="36" t="s">
        <v>1275</v>
      </c>
      <c r="C60" s="24" t="s">
        <v>1276</v>
      </c>
      <c r="D60" s="24" t="s">
        <v>1277</v>
      </c>
      <c r="E60" s="24" t="s">
        <v>1281</v>
      </c>
      <c r="F60" s="35" t="s">
        <v>19</v>
      </c>
      <c r="G60" s="24">
        <v>15</v>
      </c>
      <c r="H60" s="20">
        <v>159000</v>
      </c>
    </row>
    <row r="61" spans="1:8" ht="39" customHeight="1" x14ac:dyDescent="0.3">
      <c r="A61" s="44">
        <v>2</v>
      </c>
      <c r="B61" s="36" t="s">
        <v>1278</v>
      </c>
      <c r="C61" s="24" t="s">
        <v>1279</v>
      </c>
      <c r="D61" s="24" t="s">
        <v>1280</v>
      </c>
      <c r="E61" s="24" t="s">
        <v>1086</v>
      </c>
      <c r="F61" s="35" t="s">
        <v>19</v>
      </c>
      <c r="G61" s="24">
        <v>3</v>
      </c>
      <c r="H61" s="20">
        <v>40000</v>
      </c>
    </row>
    <row r="62" spans="1:8" ht="30.75" customHeight="1" x14ac:dyDescent="0.3">
      <c r="A62" s="12" t="s">
        <v>9</v>
      </c>
      <c r="B62" s="12"/>
      <c r="C62" s="12"/>
      <c r="D62" s="12"/>
      <c r="E62" s="12"/>
      <c r="F62" s="12"/>
      <c r="G62" s="12"/>
      <c r="H62" s="13">
        <f>SUM(H60:H61)</f>
        <v>199000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3" topLeftCell="A41" activePane="bottomLeft" state="frozen"/>
      <selection pane="bottomLeft" activeCell="D51" sqref="D51"/>
    </sheetView>
  </sheetViews>
  <sheetFormatPr defaultRowHeight="16.5" x14ac:dyDescent="0.3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style="39" customWidth="1"/>
    <col min="8" max="8" width="12.75" customWidth="1"/>
    <col min="9" max="9" width="9.25" bestFit="1" customWidth="1"/>
  </cols>
  <sheetData>
    <row r="1" spans="1:8" s="1" customFormat="1" ht="24" customHeight="1" x14ac:dyDescent="0.3">
      <c r="A1" s="9" t="s">
        <v>29</v>
      </c>
      <c r="B1" s="9"/>
      <c r="C1" s="9"/>
      <c r="D1" s="9"/>
      <c r="G1" s="38"/>
    </row>
    <row r="2" spans="1:8" s="4" customFormat="1" ht="21.75" customHeight="1" x14ac:dyDescent="0.3">
      <c r="A2" s="2" t="s">
        <v>0</v>
      </c>
      <c r="B2" s="3"/>
      <c r="C2" s="3"/>
      <c r="D2" s="3"/>
      <c r="G2" s="7"/>
    </row>
    <row r="3" spans="1:8" s="5" customFormat="1" ht="34.5" customHeight="1" x14ac:dyDescent="0.3">
      <c r="A3" s="15" t="s">
        <v>1</v>
      </c>
      <c r="B3" s="16" t="s">
        <v>2</v>
      </c>
      <c r="C3" s="15" t="s">
        <v>3</v>
      </c>
      <c r="D3" s="15" t="s">
        <v>4</v>
      </c>
      <c r="E3" s="15" t="s">
        <v>5</v>
      </c>
      <c r="F3" s="17" t="s">
        <v>6</v>
      </c>
      <c r="G3" s="15" t="s">
        <v>7</v>
      </c>
      <c r="H3" s="15" t="s">
        <v>8</v>
      </c>
    </row>
    <row r="4" spans="1:8" s="7" customFormat="1" ht="38.25" customHeight="1" x14ac:dyDescent="0.3">
      <c r="A4" s="22">
        <v>1</v>
      </c>
      <c r="B4" s="25" t="s">
        <v>78</v>
      </c>
      <c r="C4" s="32" t="s">
        <v>79</v>
      </c>
      <c r="D4" s="6" t="s">
        <v>80</v>
      </c>
      <c r="E4" s="8" t="s">
        <v>87</v>
      </c>
      <c r="F4" s="20" t="s">
        <v>20</v>
      </c>
      <c r="G4" s="8">
        <v>4</v>
      </c>
      <c r="H4" s="20">
        <v>32000</v>
      </c>
    </row>
    <row r="5" spans="1:8" s="7" customFormat="1" ht="35.1" customHeight="1" x14ac:dyDescent="0.3">
      <c r="A5" s="22">
        <v>2</v>
      </c>
      <c r="B5" s="25" t="s">
        <v>81</v>
      </c>
      <c r="C5" s="32" t="s">
        <v>82</v>
      </c>
      <c r="D5" s="6" t="s">
        <v>83</v>
      </c>
      <c r="E5" s="8" t="s">
        <v>88</v>
      </c>
      <c r="F5" s="20" t="s">
        <v>20</v>
      </c>
      <c r="G5" s="8">
        <v>11</v>
      </c>
      <c r="H5" s="20">
        <v>110000</v>
      </c>
    </row>
    <row r="6" spans="1:8" s="7" customFormat="1" ht="35.1" customHeight="1" x14ac:dyDescent="0.3">
      <c r="A6" s="22">
        <v>3</v>
      </c>
      <c r="B6" s="25" t="s">
        <v>84</v>
      </c>
      <c r="C6" s="24" t="s">
        <v>85</v>
      </c>
      <c r="D6" s="6" t="s">
        <v>86</v>
      </c>
      <c r="E6" s="8" t="s">
        <v>89</v>
      </c>
      <c r="F6" s="20" t="s">
        <v>20</v>
      </c>
      <c r="G6" s="8">
        <v>1</v>
      </c>
      <c r="H6" s="26">
        <v>12000</v>
      </c>
    </row>
    <row r="7" spans="1:8" s="11" customFormat="1" ht="26.25" customHeight="1" x14ac:dyDescent="0.3">
      <c r="A7" s="12" t="s">
        <v>9</v>
      </c>
      <c r="B7" s="12"/>
      <c r="C7" s="12"/>
      <c r="D7" s="12"/>
      <c r="E7" s="12"/>
      <c r="F7" s="12"/>
      <c r="G7" s="12"/>
      <c r="H7" s="14">
        <f>SUM(H4:H6)</f>
        <v>154000</v>
      </c>
    </row>
    <row r="8" spans="1:8" s="7" customFormat="1" ht="38.25" customHeight="1" x14ac:dyDescent="0.3">
      <c r="A8" s="44">
        <v>1</v>
      </c>
      <c r="B8" s="45">
        <v>43497</v>
      </c>
      <c r="C8" s="24" t="s">
        <v>138</v>
      </c>
      <c r="D8" s="24" t="s">
        <v>139</v>
      </c>
      <c r="E8" s="24" t="s">
        <v>146</v>
      </c>
      <c r="F8" s="35" t="s">
        <v>110</v>
      </c>
      <c r="G8" s="24">
        <v>5</v>
      </c>
      <c r="H8" s="20">
        <v>46000</v>
      </c>
    </row>
    <row r="9" spans="1:8" s="7" customFormat="1" ht="38.25" customHeight="1" x14ac:dyDescent="0.3">
      <c r="A9" s="44">
        <v>2</v>
      </c>
      <c r="B9" s="45">
        <v>43515</v>
      </c>
      <c r="C9" s="24" t="s">
        <v>140</v>
      </c>
      <c r="D9" s="24" t="s">
        <v>141</v>
      </c>
      <c r="E9" s="24" t="s">
        <v>147</v>
      </c>
      <c r="F9" s="35" t="s">
        <v>110</v>
      </c>
      <c r="G9" s="24">
        <v>5</v>
      </c>
      <c r="H9" s="20">
        <v>73000</v>
      </c>
    </row>
    <row r="10" spans="1:8" s="7" customFormat="1" ht="35.1" customHeight="1" x14ac:dyDescent="0.3">
      <c r="A10" s="44">
        <v>3</v>
      </c>
      <c r="B10" s="45">
        <v>43522</v>
      </c>
      <c r="C10" s="24" t="s">
        <v>142</v>
      </c>
      <c r="D10" s="24" t="s">
        <v>143</v>
      </c>
      <c r="E10" s="24" t="s">
        <v>148</v>
      </c>
      <c r="F10" s="35" t="s">
        <v>110</v>
      </c>
      <c r="G10" s="24">
        <v>11</v>
      </c>
      <c r="H10" s="20">
        <v>110000</v>
      </c>
    </row>
    <row r="11" spans="1:8" s="7" customFormat="1" ht="35.1" customHeight="1" x14ac:dyDescent="0.3">
      <c r="A11" s="44">
        <v>4</v>
      </c>
      <c r="B11" s="45">
        <v>43523</v>
      </c>
      <c r="C11" s="24" t="s">
        <v>144</v>
      </c>
      <c r="D11" s="24" t="s">
        <v>145</v>
      </c>
      <c r="E11" s="24" t="s">
        <v>149</v>
      </c>
      <c r="F11" s="35" t="s">
        <v>110</v>
      </c>
      <c r="G11" s="24">
        <v>2</v>
      </c>
      <c r="H11" s="20">
        <v>15000</v>
      </c>
    </row>
    <row r="12" spans="1:8" s="11" customFormat="1" ht="26.25" customHeight="1" x14ac:dyDescent="0.3">
      <c r="A12" s="12" t="s">
        <v>9</v>
      </c>
      <c r="B12" s="12"/>
      <c r="C12" s="12"/>
      <c r="D12" s="12"/>
      <c r="E12" s="12"/>
      <c r="F12" s="12"/>
      <c r="G12" s="12"/>
      <c r="H12" s="14">
        <f>SUM(H8:H11)</f>
        <v>244000</v>
      </c>
    </row>
    <row r="13" spans="1:8" ht="24" x14ac:dyDescent="0.3">
      <c r="A13" s="44">
        <v>1</v>
      </c>
      <c r="B13" s="45">
        <v>43543</v>
      </c>
      <c r="C13" s="24" t="s">
        <v>258</v>
      </c>
      <c r="D13" s="24" t="s">
        <v>260</v>
      </c>
      <c r="E13" s="24" t="s">
        <v>263</v>
      </c>
      <c r="F13" s="35" t="s">
        <v>31</v>
      </c>
      <c r="G13" s="24">
        <v>5</v>
      </c>
      <c r="H13" s="20">
        <v>46000</v>
      </c>
    </row>
    <row r="14" spans="1:8" ht="24" x14ac:dyDescent="0.3">
      <c r="A14" s="44">
        <v>2</v>
      </c>
      <c r="B14" s="45">
        <v>43552</v>
      </c>
      <c r="C14" s="24" t="s">
        <v>259</v>
      </c>
      <c r="D14" s="24" t="s">
        <v>261</v>
      </c>
      <c r="E14" s="24" t="s">
        <v>262</v>
      </c>
      <c r="F14" s="35" t="s">
        <v>31</v>
      </c>
      <c r="G14" s="24">
        <v>4</v>
      </c>
      <c r="H14" s="20">
        <v>56000</v>
      </c>
    </row>
    <row r="15" spans="1:8" x14ac:dyDescent="0.3">
      <c r="A15" s="12" t="s">
        <v>9</v>
      </c>
      <c r="B15" s="12"/>
      <c r="C15" s="12"/>
      <c r="D15" s="12"/>
      <c r="E15" s="12"/>
      <c r="F15" s="12"/>
      <c r="G15" s="12"/>
      <c r="H15" s="14">
        <f>SUM(H13:H14)</f>
        <v>102000</v>
      </c>
    </row>
    <row r="16" spans="1:8" ht="48" x14ac:dyDescent="0.3">
      <c r="A16" s="44">
        <v>1</v>
      </c>
      <c r="B16" s="45">
        <v>43557</v>
      </c>
      <c r="C16" s="24" t="s">
        <v>274</v>
      </c>
      <c r="D16" s="24" t="s">
        <v>275</v>
      </c>
      <c r="E16" s="24" t="s">
        <v>280</v>
      </c>
      <c r="F16" s="35" t="s">
        <v>110</v>
      </c>
      <c r="G16" s="24">
        <v>5</v>
      </c>
      <c r="H16" s="20">
        <v>37600</v>
      </c>
    </row>
    <row r="17" spans="1:8" ht="24" x14ac:dyDescent="0.3">
      <c r="A17" s="44">
        <v>2</v>
      </c>
      <c r="B17" s="45">
        <v>43572</v>
      </c>
      <c r="C17" s="24" t="s">
        <v>276</v>
      </c>
      <c r="D17" s="24" t="s">
        <v>277</v>
      </c>
      <c r="E17" s="24" t="s">
        <v>281</v>
      </c>
      <c r="F17" s="35" t="s">
        <v>110</v>
      </c>
      <c r="G17" s="24">
        <v>4</v>
      </c>
      <c r="H17" s="20">
        <v>20000</v>
      </c>
    </row>
    <row r="18" spans="1:8" ht="36" x14ac:dyDescent="0.3">
      <c r="A18" s="44">
        <v>3</v>
      </c>
      <c r="B18" s="45">
        <v>43578</v>
      </c>
      <c r="C18" s="24" t="s">
        <v>279</v>
      </c>
      <c r="D18" s="24" t="s">
        <v>278</v>
      </c>
      <c r="E18" s="24" t="s">
        <v>282</v>
      </c>
      <c r="F18" s="35" t="s">
        <v>110</v>
      </c>
      <c r="G18" s="24">
        <v>5</v>
      </c>
      <c r="H18" s="20">
        <v>48000</v>
      </c>
    </row>
    <row r="19" spans="1:8" ht="22.5" customHeight="1" x14ac:dyDescent="0.3">
      <c r="A19" s="12" t="s">
        <v>9</v>
      </c>
      <c r="B19" s="12"/>
      <c r="C19" s="12"/>
      <c r="D19" s="12"/>
      <c r="E19" s="12"/>
      <c r="F19" s="12"/>
      <c r="G19" s="12"/>
      <c r="H19" s="14">
        <f>SUM(H16:H18)</f>
        <v>105600</v>
      </c>
    </row>
    <row r="20" spans="1:8" ht="48" x14ac:dyDescent="0.3">
      <c r="A20" s="44">
        <v>1</v>
      </c>
      <c r="B20" s="45">
        <v>43593</v>
      </c>
      <c r="C20" s="24" t="s">
        <v>459</v>
      </c>
      <c r="D20" s="24" t="s">
        <v>460</v>
      </c>
      <c r="E20" s="24" t="s">
        <v>465</v>
      </c>
      <c r="F20" s="35" t="s">
        <v>20</v>
      </c>
      <c r="G20" s="24">
        <v>5</v>
      </c>
      <c r="H20" s="20">
        <v>19210</v>
      </c>
    </row>
    <row r="21" spans="1:8" ht="48" x14ac:dyDescent="0.3">
      <c r="A21" s="44">
        <v>2</v>
      </c>
      <c r="B21" s="45">
        <v>43595</v>
      </c>
      <c r="C21" s="24" t="s">
        <v>461</v>
      </c>
      <c r="D21" s="24" t="s">
        <v>462</v>
      </c>
      <c r="E21" s="24" t="s">
        <v>466</v>
      </c>
      <c r="F21" s="35" t="s">
        <v>20</v>
      </c>
      <c r="G21" s="24">
        <v>5</v>
      </c>
      <c r="H21" s="20">
        <v>39000</v>
      </c>
    </row>
    <row r="22" spans="1:8" ht="24" x14ac:dyDescent="0.3">
      <c r="A22" s="44">
        <v>3</v>
      </c>
      <c r="B22" s="45">
        <v>43601</v>
      </c>
      <c r="C22" s="24" t="s">
        <v>463</v>
      </c>
      <c r="D22" s="24" t="s">
        <v>464</v>
      </c>
      <c r="E22" s="24" t="s">
        <v>467</v>
      </c>
      <c r="F22" s="35" t="s">
        <v>20</v>
      </c>
      <c r="G22" s="24">
        <v>4</v>
      </c>
      <c r="H22" s="20">
        <v>24000</v>
      </c>
    </row>
    <row r="23" spans="1:8" ht="21" customHeight="1" x14ac:dyDescent="0.3">
      <c r="A23" s="12" t="s">
        <v>9</v>
      </c>
      <c r="B23" s="12"/>
      <c r="C23" s="12"/>
      <c r="D23" s="12"/>
      <c r="E23" s="12"/>
      <c r="F23" s="12"/>
      <c r="G23" s="12"/>
      <c r="H23" s="14">
        <f>SUM(H20:H22)</f>
        <v>82210</v>
      </c>
    </row>
    <row r="24" spans="1:8" ht="24" x14ac:dyDescent="0.3">
      <c r="A24" s="44">
        <v>1</v>
      </c>
      <c r="B24" s="45">
        <v>43620</v>
      </c>
      <c r="C24" s="24" t="s">
        <v>540</v>
      </c>
      <c r="D24" s="24" t="s">
        <v>541</v>
      </c>
      <c r="E24" s="24" t="s">
        <v>560</v>
      </c>
      <c r="F24" s="35" t="s">
        <v>198</v>
      </c>
      <c r="G24" s="24">
        <v>2</v>
      </c>
      <c r="H24" s="20">
        <v>20000</v>
      </c>
    </row>
    <row r="25" spans="1:8" ht="36" x14ac:dyDescent="0.3">
      <c r="A25" s="44">
        <v>2</v>
      </c>
      <c r="B25" s="45">
        <v>43621</v>
      </c>
      <c r="C25" s="24" t="s">
        <v>542</v>
      </c>
      <c r="D25" s="24" t="s">
        <v>543</v>
      </c>
      <c r="E25" s="24" t="s">
        <v>561</v>
      </c>
      <c r="F25" s="35" t="s">
        <v>198</v>
      </c>
      <c r="G25" s="24">
        <v>6</v>
      </c>
      <c r="H25" s="20">
        <v>10520</v>
      </c>
    </row>
    <row r="26" spans="1:8" ht="36" x14ac:dyDescent="0.3">
      <c r="A26" s="44">
        <v>3</v>
      </c>
      <c r="B26" s="45">
        <v>43621</v>
      </c>
      <c r="C26" s="24" t="s">
        <v>544</v>
      </c>
      <c r="D26" s="24" t="s">
        <v>545</v>
      </c>
      <c r="E26" s="24" t="s">
        <v>562</v>
      </c>
      <c r="F26" s="35" t="s">
        <v>198</v>
      </c>
      <c r="G26" s="24">
        <v>5</v>
      </c>
      <c r="H26" s="20">
        <v>47000</v>
      </c>
    </row>
    <row r="27" spans="1:8" x14ac:dyDescent="0.3">
      <c r="A27" s="12" t="s">
        <v>9</v>
      </c>
      <c r="B27" s="12"/>
      <c r="C27" s="12"/>
      <c r="D27" s="12"/>
      <c r="E27" s="12"/>
      <c r="F27" s="12"/>
      <c r="G27" s="12"/>
      <c r="H27" s="14">
        <f>SUM(H24:H26)</f>
        <v>77520</v>
      </c>
    </row>
    <row r="28" spans="1:8" ht="24" x14ac:dyDescent="0.3">
      <c r="A28" s="44">
        <v>1</v>
      </c>
      <c r="B28" s="45" t="s">
        <v>700</v>
      </c>
      <c r="C28" s="24" t="s">
        <v>701</v>
      </c>
      <c r="D28" s="24" t="s">
        <v>702</v>
      </c>
      <c r="E28" s="24" t="s">
        <v>710</v>
      </c>
      <c r="F28" s="35" t="s">
        <v>198</v>
      </c>
      <c r="G28" s="24">
        <v>4</v>
      </c>
      <c r="H28" s="20">
        <v>36000</v>
      </c>
    </row>
    <row r="29" spans="1:8" ht="24" x14ac:dyDescent="0.3">
      <c r="A29" s="44">
        <v>2</v>
      </c>
      <c r="B29" s="45" t="s">
        <v>703</v>
      </c>
      <c r="C29" s="24" t="s">
        <v>704</v>
      </c>
      <c r="D29" s="24" t="s">
        <v>705</v>
      </c>
      <c r="E29" s="24" t="s">
        <v>709</v>
      </c>
      <c r="F29" s="35" t="s">
        <v>198</v>
      </c>
      <c r="G29" s="24">
        <v>12</v>
      </c>
      <c r="H29" s="20">
        <v>134500</v>
      </c>
    </row>
    <row r="30" spans="1:8" ht="36" x14ac:dyDescent="0.3">
      <c r="A30" s="44">
        <v>3</v>
      </c>
      <c r="B30" s="45" t="s">
        <v>706</v>
      </c>
      <c r="C30" s="24" t="s">
        <v>707</v>
      </c>
      <c r="D30" s="24" t="s">
        <v>708</v>
      </c>
      <c r="E30" s="24" t="s">
        <v>711</v>
      </c>
      <c r="F30" s="35" t="s">
        <v>198</v>
      </c>
      <c r="G30" s="24">
        <v>9</v>
      </c>
      <c r="H30" s="20">
        <v>13820</v>
      </c>
    </row>
    <row r="31" spans="1:8" x14ac:dyDescent="0.3">
      <c r="A31" s="12" t="s">
        <v>9</v>
      </c>
      <c r="B31" s="12"/>
      <c r="C31" s="12"/>
      <c r="D31" s="12"/>
      <c r="E31" s="12"/>
      <c r="F31" s="12"/>
      <c r="G31" s="12"/>
      <c r="H31" s="14">
        <f>SUM(H28:H30)</f>
        <v>184320</v>
      </c>
    </row>
    <row r="32" spans="1:8" ht="60" x14ac:dyDescent="0.3">
      <c r="A32" s="44">
        <v>1</v>
      </c>
      <c r="B32" s="45" t="s">
        <v>840</v>
      </c>
      <c r="C32" s="24" t="s">
        <v>841</v>
      </c>
      <c r="D32" s="24" t="s">
        <v>842</v>
      </c>
      <c r="E32" s="24" t="s">
        <v>849</v>
      </c>
      <c r="F32" s="35" t="s">
        <v>198</v>
      </c>
      <c r="G32" s="24">
        <v>8</v>
      </c>
      <c r="H32" s="20">
        <v>56000</v>
      </c>
    </row>
    <row r="33" spans="1:8" ht="60" x14ac:dyDescent="0.3">
      <c r="A33" s="44">
        <v>2</v>
      </c>
      <c r="B33" s="45" t="s">
        <v>843</v>
      </c>
      <c r="C33" s="24" t="s">
        <v>844</v>
      </c>
      <c r="D33" s="24" t="s">
        <v>845</v>
      </c>
      <c r="E33" s="24" t="s">
        <v>850</v>
      </c>
      <c r="F33" s="35" t="s">
        <v>198</v>
      </c>
      <c r="G33" s="24">
        <v>5</v>
      </c>
      <c r="H33" s="20">
        <v>9200</v>
      </c>
    </row>
    <row r="34" spans="1:8" ht="36" x14ac:dyDescent="0.3">
      <c r="A34" s="44">
        <v>3</v>
      </c>
      <c r="B34" s="45" t="s">
        <v>846</v>
      </c>
      <c r="C34" s="24" t="s">
        <v>847</v>
      </c>
      <c r="D34" s="24" t="s">
        <v>848</v>
      </c>
      <c r="E34" s="24" t="s">
        <v>851</v>
      </c>
      <c r="F34" s="35" t="s">
        <v>198</v>
      </c>
      <c r="G34" s="24">
        <v>6</v>
      </c>
      <c r="H34" s="20">
        <v>44000</v>
      </c>
    </row>
    <row r="35" spans="1:8" x14ac:dyDescent="0.3">
      <c r="A35" s="12" t="s">
        <v>9</v>
      </c>
      <c r="B35" s="12"/>
      <c r="C35" s="12"/>
      <c r="D35" s="12"/>
      <c r="E35" s="12"/>
      <c r="F35" s="12"/>
      <c r="G35" s="12"/>
      <c r="H35" s="14">
        <f>SUM(H32:H34)</f>
        <v>109200</v>
      </c>
    </row>
    <row r="36" spans="1:8" ht="75.75" customHeight="1" x14ac:dyDescent="0.3">
      <c r="A36" s="44">
        <v>1</v>
      </c>
      <c r="B36" s="45" t="s">
        <v>923</v>
      </c>
      <c r="C36" s="24" t="s">
        <v>924</v>
      </c>
      <c r="D36" s="24" t="s">
        <v>925</v>
      </c>
      <c r="E36" s="24" t="s">
        <v>930</v>
      </c>
      <c r="F36" s="35" t="s">
        <v>198</v>
      </c>
      <c r="G36" s="24">
        <v>6</v>
      </c>
      <c r="H36" s="20">
        <v>78000</v>
      </c>
    </row>
    <row r="37" spans="1:8" ht="64.5" customHeight="1" x14ac:dyDescent="0.3">
      <c r="A37" s="44">
        <v>2</v>
      </c>
      <c r="B37" s="45" t="s">
        <v>926</v>
      </c>
      <c r="C37" s="24" t="s">
        <v>927</v>
      </c>
      <c r="D37" s="24" t="s">
        <v>928</v>
      </c>
      <c r="E37" s="24" t="s">
        <v>931</v>
      </c>
      <c r="F37" s="35" t="s">
        <v>198</v>
      </c>
      <c r="G37" s="24">
        <v>6</v>
      </c>
      <c r="H37" s="20">
        <v>13500</v>
      </c>
    </row>
    <row r="38" spans="1:8" ht="52.5" customHeight="1" x14ac:dyDescent="0.3">
      <c r="A38" s="44">
        <v>3</v>
      </c>
      <c r="B38" s="45" t="s">
        <v>926</v>
      </c>
      <c r="C38" s="24" t="s">
        <v>929</v>
      </c>
      <c r="D38" s="24" t="s">
        <v>925</v>
      </c>
      <c r="E38" s="24" t="s">
        <v>932</v>
      </c>
      <c r="F38" s="35" t="s">
        <v>198</v>
      </c>
      <c r="G38" s="24">
        <v>2</v>
      </c>
      <c r="H38" s="20">
        <v>24000</v>
      </c>
    </row>
    <row r="39" spans="1:8" x14ac:dyDescent="0.3">
      <c r="A39" s="12" t="s">
        <v>9</v>
      </c>
      <c r="B39" s="12"/>
      <c r="C39" s="12"/>
      <c r="D39" s="12"/>
      <c r="E39" s="12"/>
      <c r="F39" s="12"/>
      <c r="G39" s="12"/>
      <c r="H39" s="14">
        <f>SUM(H36:H38)</f>
        <v>115500</v>
      </c>
    </row>
    <row r="40" spans="1:8" ht="24" x14ac:dyDescent="0.3">
      <c r="A40" s="44">
        <v>1</v>
      </c>
      <c r="B40" s="45" t="s">
        <v>1034</v>
      </c>
      <c r="C40" s="24" t="s">
        <v>1035</v>
      </c>
      <c r="D40" s="24" t="s">
        <v>1036</v>
      </c>
      <c r="E40" s="24" t="s">
        <v>1087</v>
      </c>
      <c r="F40" s="35" t="s">
        <v>198</v>
      </c>
      <c r="G40" s="24">
        <v>3</v>
      </c>
      <c r="H40" s="20">
        <v>23700</v>
      </c>
    </row>
    <row r="41" spans="1:8" ht="24" x14ac:dyDescent="0.3">
      <c r="A41" s="44">
        <v>2</v>
      </c>
      <c r="B41" s="45" t="s">
        <v>1037</v>
      </c>
      <c r="C41" s="24" t="s">
        <v>1038</v>
      </c>
      <c r="D41" s="24" t="s">
        <v>1039</v>
      </c>
      <c r="E41" s="24" t="s">
        <v>1088</v>
      </c>
      <c r="F41" s="35" t="s">
        <v>198</v>
      </c>
      <c r="G41" s="24">
        <v>2</v>
      </c>
      <c r="H41" s="20">
        <v>19000</v>
      </c>
    </row>
    <row r="42" spans="1:8" ht="96" x14ac:dyDescent="0.3">
      <c r="A42" s="44">
        <v>3</v>
      </c>
      <c r="B42" s="45" t="s">
        <v>1040</v>
      </c>
      <c r="C42" s="24" t="s">
        <v>1041</v>
      </c>
      <c r="D42" s="24" t="s">
        <v>1042</v>
      </c>
      <c r="E42" s="24" t="s">
        <v>1089</v>
      </c>
      <c r="F42" s="35" t="s">
        <v>198</v>
      </c>
      <c r="G42" s="24">
        <v>8</v>
      </c>
      <c r="H42" s="20">
        <v>86000</v>
      </c>
    </row>
    <row r="43" spans="1:8" ht="96" x14ac:dyDescent="0.3">
      <c r="A43" s="44">
        <v>4</v>
      </c>
      <c r="B43" s="45" t="s">
        <v>1147</v>
      </c>
      <c r="C43" s="24" t="s">
        <v>1043</v>
      </c>
      <c r="D43" s="24" t="s">
        <v>1044</v>
      </c>
      <c r="E43" s="24" t="s">
        <v>1089</v>
      </c>
      <c r="F43" s="35" t="s">
        <v>198</v>
      </c>
      <c r="G43" s="24">
        <v>8</v>
      </c>
      <c r="H43" s="20">
        <v>20500</v>
      </c>
    </row>
    <row r="44" spans="1:8" x14ac:dyDescent="0.3">
      <c r="A44" s="12" t="s">
        <v>9</v>
      </c>
      <c r="B44" s="12"/>
      <c r="C44" s="12"/>
      <c r="D44" s="12"/>
      <c r="E44" s="12"/>
      <c r="F44" s="12"/>
      <c r="G44" s="12"/>
      <c r="H44" s="14">
        <f>SUM(H40:H43)</f>
        <v>149200</v>
      </c>
    </row>
    <row r="45" spans="1:8" ht="36" x14ac:dyDescent="0.3">
      <c r="A45" s="44">
        <v>1</v>
      </c>
      <c r="B45" s="45">
        <v>43780</v>
      </c>
      <c r="C45" s="24" t="s">
        <v>1148</v>
      </c>
      <c r="D45" s="24" t="s">
        <v>1149</v>
      </c>
      <c r="E45" s="24" t="s">
        <v>1195</v>
      </c>
      <c r="F45" s="35" t="s">
        <v>20</v>
      </c>
      <c r="G45" s="24">
        <v>4</v>
      </c>
      <c r="H45" s="20">
        <v>33000</v>
      </c>
    </row>
    <row r="46" spans="1:8" x14ac:dyDescent="0.3">
      <c r="A46" s="12" t="s">
        <v>9</v>
      </c>
      <c r="B46" s="12"/>
      <c r="C46" s="12"/>
      <c r="D46" s="12"/>
      <c r="E46" s="12"/>
      <c r="F46" s="12"/>
      <c r="G46" s="12"/>
      <c r="H46" s="14">
        <f>SUM(H45)</f>
        <v>33000</v>
      </c>
    </row>
    <row r="47" spans="1:8" ht="24" x14ac:dyDescent="0.3">
      <c r="A47" s="44">
        <v>1</v>
      </c>
      <c r="B47" s="36">
        <v>43804</v>
      </c>
      <c r="C47" s="24" t="s">
        <v>1269</v>
      </c>
      <c r="D47" s="24" t="s">
        <v>1270</v>
      </c>
      <c r="E47" s="24" t="s">
        <v>1273</v>
      </c>
      <c r="F47" s="35" t="s">
        <v>20</v>
      </c>
      <c r="G47" s="24">
        <v>3</v>
      </c>
      <c r="H47" s="20">
        <v>31000</v>
      </c>
    </row>
    <row r="48" spans="1:8" ht="48" x14ac:dyDescent="0.3">
      <c r="A48" s="44">
        <v>2</v>
      </c>
      <c r="B48" s="36">
        <v>43816</v>
      </c>
      <c r="C48" s="24" t="s">
        <v>1271</v>
      </c>
      <c r="D48" s="24" t="s">
        <v>1272</v>
      </c>
      <c r="E48" s="24" t="s">
        <v>1274</v>
      </c>
      <c r="F48" s="35" t="s">
        <v>20</v>
      </c>
      <c r="G48" s="24">
        <v>6</v>
      </c>
      <c r="H48" s="20">
        <v>92000</v>
      </c>
    </row>
    <row r="49" spans="1:8" x14ac:dyDescent="0.3">
      <c r="A49" s="12" t="s">
        <v>9</v>
      </c>
      <c r="B49" s="12"/>
      <c r="C49" s="12"/>
      <c r="D49" s="12"/>
      <c r="E49" s="12"/>
      <c r="F49" s="12"/>
      <c r="G49" s="12"/>
      <c r="H49" s="13">
        <f>SUM(H47:H48)</f>
        <v>123000</v>
      </c>
    </row>
  </sheetData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정책기획팀</vt:lpstr>
      <vt:lpstr>경영관리팀</vt:lpstr>
      <vt:lpstr>수집팀</vt:lpstr>
      <vt:lpstr>카탈로깅팀</vt:lpstr>
      <vt:lpstr>시네마테크팀</vt:lpstr>
      <vt:lpstr>연구전시팀</vt:lpstr>
      <vt:lpstr>보존관리팀</vt:lpstr>
      <vt:lpstr>영상복원팀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2019-03-14T01:39:40Z</cp:lastPrinted>
  <dcterms:created xsi:type="dcterms:W3CDTF">2014-09-12T06:13:49Z</dcterms:created>
  <dcterms:modified xsi:type="dcterms:W3CDTF">2019-12-31T00:56:55Z</dcterms:modified>
</cp:coreProperties>
</file>